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rant Program\2018-19\"/>
    </mc:Choice>
  </mc:AlternateContent>
  <bookViews>
    <workbookView xWindow="0" yWindow="0" windowWidth="19200" windowHeight="12750"/>
  </bookViews>
  <sheets>
    <sheet name="Sheet1" sheetId="1" r:id="rId1"/>
    <sheet name="Sheet2" sheetId="2" r:id="rId2"/>
  </sheets>
  <definedNames>
    <definedName name="owssvr__3" localSheetId="0" hidden="1">Sheet1!$B$1:$C$14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6" i="1" l="1"/>
  <c r="F17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16" i="2"/>
  <c r="B17" i="2" l="1"/>
  <c r="C2" i="2" s="1"/>
  <c r="C7" i="2" l="1"/>
  <c r="C11" i="2"/>
  <c r="C12" i="2"/>
  <c r="C15" i="2"/>
  <c r="C14" i="2"/>
  <c r="C10" i="2"/>
  <c r="C16" i="2"/>
  <c r="C9" i="2"/>
  <c r="C13" i="2"/>
  <c r="C8" i="2"/>
  <c r="C6" i="2"/>
  <c r="C3" i="2"/>
  <c r="C4" i="2"/>
  <c r="C5" i="2"/>
  <c r="C17" i="2" l="1"/>
</calcChain>
</file>

<file path=xl/connections.xml><?xml version="1.0" encoding="utf-8"?>
<connections xmlns="http://schemas.openxmlformats.org/spreadsheetml/2006/main">
  <connection id="1" odcFile="C:\Users\rolandor\AppData\Local\Microsoft\Windows\INetCache\IE\II3L2WB8\owssvr (3).iqy" keepAlive="1" name="owssvr (3)2" type="5" refreshedVersion="6" minRefreshableVersion="3" saveData="1">
    <dbPr connection="Provider=Microsoft.Office.List.OLEDB.2.0;Data Source=&quot;&quot;;ApplicationName=Excel;Version=12.0.0.0" command="&lt;LIST&gt;&lt;VIEWGUID&gt;{74A016D0-42E9-4E41-926C-972B2334C9EB}&lt;/VIEWGUID&gt;&lt;LISTNAME&gt;{DCE4A4C9-E386-4567-A7A6-B608B0A0ED3F}&lt;/LISTNAME&gt;&lt;LISTWEB&gt;http://portal.dpisd.org/sites/ef/_vti_bin&lt;/LISTWEB&gt;&lt;LISTSUBWEB&gt;&lt;/LISTSUBWEB&gt;&lt;ROOTFOLDER&gt;/sites/ef/Grants_ECC&lt;/ROOTFOLDER&gt;&lt;/LIST&gt;" commandType="5"/>
  </connection>
</connections>
</file>

<file path=xl/sharedStrings.xml><?xml version="1.0" encoding="utf-8"?>
<sst xmlns="http://schemas.openxmlformats.org/spreadsheetml/2006/main" count="324" uniqueCount="313">
  <si>
    <t>Applicant Name</t>
  </si>
  <si>
    <t>Campus</t>
  </si>
  <si>
    <t>Grant Title</t>
  </si>
  <si>
    <t>Michelle Maxson</t>
  </si>
  <si>
    <t>Early Childhood Center</t>
  </si>
  <si>
    <t>Arts Alive! Rodeo Round-Up!</t>
  </si>
  <si>
    <t>Monica Marichalar</t>
  </si>
  <si>
    <t>Let's get moving!</t>
  </si>
  <si>
    <t>Jennifer Railey and Amanda Patterson</t>
  </si>
  <si>
    <t>Let's Get Talking!</t>
  </si>
  <si>
    <t>Amanda Patterson &amp; Mona Barlow</t>
  </si>
  <si>
    <t>Full STEAM Ahead!</t>
  </si>
  <si>
    <t xml:space="preserve">Julie Blair, Denise Haynes, Oxana Hughes </t>
  </si>
  <si>
    <t>DOI-District</t>
  </si>
  <si>
    <t xml:space="preserve">The Invisible World </t>
  </si>
  <si>
    <t>Carpenter Elementary</t>
  </si>
  <si>
    <t>Kellie Hill</t>
  </si>
  <si>
    <t>Running Towards Success</t>
  </si>
  <si>
    <t>Patrick Harris</t>
  </si>
  <si>
    <t>Coach's Crew</t>
  </si>
  <si>
    <t>Deer Park Junior High</t>
  </si>
  <si>
    <t>Marisa Hodges</t>
  </si>
  <si>
    <t>Terri Armendariz, Russel Evans, Lauren Johnson, Ashley White</t>
  </si>
  <si>
    <t>MakerSpaces 2.0: If They Build It, They Will Learn</t>
  </si>
  <si>
    <t>Rachel Grant</t>
  </si>
  <si>
    <t>Borrow a Book Box: Mentor Texts</t>
  </si>
  <si>
    <t>Amber Yarborough</t>
  </si>
  <si>
    <t>UKE can do it !Ukulele's in the classroom!</t>
  </si>
  <si>
    <t>Fishing for Reluctant Readers</t>
  </si>
  <si>
    <t>Monica Frederick</t>
  </si>
  <si>
    <t>Deer Park Elementary</t>
  </si>
  <si>
    <t>Lexia Gets Results!</t>
  </si>
  <si>
    <t>Tinay White</t>
  </si>
  <si>
    <t>Ready ... Set...Growth Mindset!</t>
  </si>
  <si>
    <t>Natasha Itz, Michelle Buckert, Taylor Tice, Brittany Saultz, Yvette Ogden, Paige Stephens</t>
  </si>
  <si>
    <t>Making Math Matter</t>
  </si>
  <si>
    <t>Whitney Rich, Ashley Beck</t>
  </si>
  <si>
    <t>DPE Gentlemen's Class 2018</t>
  </si>
  <si>
    <t>Barry Smith</t>
  </si>
  <si>
    <t>Deepwater Elementary</t>
  </si>
  <si>
    <t>Science Night Fever</t>
  </si>
  <si>
    <t>Carrie Tabuena</t>
  </si>
  <si>
    <t>Cougar Author Visit</t>
  </si>
  <si>
    <t>Amanda Rodriguez, Barry Smith, Michele Portis, Amy Russell</t>
  </si>
  <si>
    <t>It's a Picture Perfect Science Classroom!</t>
  </si>
  <si>
    <t xml:space="preserve">Elva Flores, Amy Russell, Janet Cavazos </t>
  </si>
  <si>
    <t>Readers Make Leaders</t>
  </si>
  <si>
    <t xml:space="preserve">Lakeisha Patterson, Ashlie Neubauer and Carla McDonald </t>
  </si>
  <si>
    <t xml:space="preserve">Book Clubs that "Engage" </t>
  </si>
  <si>
    <t>Elva Flores</t>
  </si>
  <si>
    <t xml:space="preserve">TEAM: Together Exploring Acquiring Magic </t>
  </si>
  <si>
    <t>Jocelyn Collins</t>
  </si>
  <si>
    <t>Most People</t>
  </si>
  <si>
    <t>Barry Smith , Theresa Staley</t>
  </si>
  <si>
    <t>SPRK Your Imagination</t>
  </si>
  <si>
    <t>Paige Barrera and Jordan Santos</t>
  </si>
  <si>
    <t>Logic, Hypothesis, and Check Mate</t>
  </si>
  <si>
    <t>Theresa Staley</t>
  </si>
  <si>
    <t>A Change of Scenery</t>
  </si>
  <si>
    <t>Read and Ride</t>
  </si>
  <si>
    <t xml:space="preserve">Candace Calvillo and Taryn Temple </t>
  </si>
  <si>
    <t xml:space="preserve">Flexible Seating </t>
  </si>
  <si>
    <t>Jenny Addison and Kristi Swaim</t>
  </si>
  <si>
    <t>Fairmont Elementary</t>
  </si>
  <si>
    <t>Lexia - Filling in the Gaps</t>
  </si>
  <si>
    <t>Donna McLean, Kellie Quade, and Lauren Duran</t>
  </si>
  <si>
    <t>Extra! Extra! Read All About It</t>
  </si>
  <si>
    <t>Richard Crawford &amp; Teresa Nelson &amp; Rhonda Salinsky</t>
  </si>
  <si>
    <t>Aerobic Beats- Learning through Rhythm and Movement</t>
  </si>
  <si>
    <t>Melanie Smith</t>
  </si>
  <si>
    <t>Building STEAM</t>
  </si>
  <si>
    <t xml:space="preserve">Angela Nelson, Amanda Cox, Regan Adler, and Celestina Toledo </t>
  </si>
  <si>
    <t>"What's New in the News?"</t>
  </si>
  <si>
    <t>Parkwood Elementary</t>
  </si>
  <si>
    <t>Elva Maldonado-Gonzalez</t>
  </si>
  <si>
    <t>Inez Escandon</t>
  </si>
  <si>
    <t>FUNdamentals of Youth Running</t>
  </si>
  <si>
    <t>Barbara Rupley, Karen Carnish</t>
  </si>
  <si>
    <t>For the Love of the Lab!</t>
  </si>
  <si>
    <t>Jeanne Mills, Jessica Salazar, Lindsay Tippit, Kelly Scott</t>
  </si>
  <si>
    <t>Wiggle While You Work</t>
  </si>
  <si>
    <t>Martha Sanchez, Cynthia Ramirez</t>
  </si>
  <si>
    <t>We Have Space in Makerspace</t>
  </si>
  <si>
    <t>Wendy Manion and Kim Padua</t>
  </si>
  <si>
    <t>Free to Choose Where I Can Do My Best Work</t>
  </si>
  <si>
    <t>Wendy Manion, Lauren Runge, Kim Padua, Jessica Whitlow, Kayla Swaim, Johnathan Clark, Jessica Arriaga, Amy Thomas, Karina Zapata, Berenice Villegas, Alicia Bellinger, Alina Moreno, Amy Dickey, Alma Garcia, Melinda Torres</t>
  </si>
  <si>
    <t>Here an oink, There a moo, Everywhere a cock-a-doodle-doo</t>
  </si>
  <si>
    <t>Wendy Manion, Kim Padua, Jessica whitlow, Kayla Swaim, Jonathan Clark, Amy Thomas, Karina Zapata, Berenice Villegas, Alina Moreno, Jessica Arriaga, Melinda Torres, Alma Garcia</t>
  </si>
  <si>
    <t xml:space="preserve"> Let's Do The Dewey! </t>
  </si>
  <si>
    <t>Kim Padua Wendy Manion</t>
  </si>
  <si>
    <t>Squeek! Squeek! Can you Hear Me Now?</t>
  </si>
  <si>
    <t>Eva Hernandez, Reynalda Medina, Lucy Soto</t>
  </si>
  <si>
    <t>Osmo to the Rescue!</t>
  </si>
  <si>
    <t>Amy Zann, Brisaida Ramirez, Shae Beasley, Jessica Salazar, Ashley Miller</t>
  </si>
  <si>
    <t xml:space="preserve">Learning Beyond the Ipad Screen </t>
  </si>
  <si>
    <t>Cassie Medellin</t>
  </si>
  <si>
    <t>Language: Identification, progress monitoring, and intervention</t>
  </si>
  <si>
    <t>Jennifer Coughran</t>
  </si>
  <si>
    <t>San Jacinto Elementary</t>
  </si>
  <si>
    <t>Through The Hands to their Minds</t>
  </si>
  <si>
    <t>Robert Green</t>
  </si>
  <si>
    <t>STEM Club</t>
  </si>
  <si>
    <t>Robert Green, Johanna Perez</t>
  </si>
  <si>
    <t>Stepping into Space with Earth Orbit Expo</t>
  </si>
  <si>
    <t>Misty Wagers</t>
  </si>
  <si>
    <t>Striders - Keeping the Pace</t>
  </si>
  <si>
    <t>Danielle Matusek and Claudia Baez</t>
  </si>
  <si>
    <t>Discovering Science</t>
  </si>
  <si>
    <t>2018 2019 Engaging Science</t>
  </si>
  <si>
    <t>Deanna Marsalis</t>
  </si>
  <si>
    <t>Bonnette Junior High</t>
  </si>
  <si>
    <t>Bethany Wilson</t>
  </si>
  <si>
    <t>AVID Goes to College</t>
  </si>
  <si>
    <t>Ashley Washington and Ashley Winn</t>
  </si>
  <si>
    <t>Tracking our Way to Fitness</t>
  </si>
  <si>
    <t>Deanna Marsalis for JP Carter</t>
  </si>
  <si>
    <t>Mathematics in a PLC at Work Summit 2</t>
  </si>
  <si>
    <t>Mathematics in a PLC at Work Summit 1</t>
  </si>
  <si>
    <t>Emelia Johnston</t>
  </si>
  <si>
    <t>Application for Ningenuis</t>
  </si>
  <si>
    <t>Bonnette Jr. High 8th Grade Science- Lisa Ratliff, Sara Soto, Melissa Martinez</t>
  </si>
  <si>
    <t>Out of This World</t>
  </si>
  <si>
    <t>Beth Newton and Huyen Nguyen</t>
  </si>
  <si>
    <t>Calculating in Color</t>
  </si>
  <si>
    <t>Denise Bowman</t>
  </si>
  <si>
    <t>History Tells a Powerful Story:  A Visit with Author Alan Gratz</t>
  </si>
  <si>
    <t>Writing in Math using Technology</t>
  </si>
  <si>
    <t>Beth Newton, Mickey Long, Roger Martinez, Huyen Le Nguyen, JP Carter, Deanna Marsalis, Tammie Harness</t>
  </si>
  <si>
    <t>Stylus-ing Technology in Math</t>
  </si>
  <si>
    <t>Amy Barclay, Madeline Evans, Candace Pyle</t>
  </si>
  <si>
    <t>Jennifer McLaughlin, Sara Dailey, Brett Day</t>
  </si>
  <si>
    <t>No Place for Hate: An Anti-Bullying School-Wide Program</t>
  </si>
  <si>
    <t>Michael Schoen</t>
  </si>
  <si>
    <t>Building Innovation, Growth, &amp; Rigor through Enrichment at DPJH</t>
  </si>
  <si>
    <t>Stephanie Rainer, Brent Harvell, Taylor Henson, Stephanie LaFrenz, Sarah Tutt</t>
  </si>
  <si>
    <t>Connections to Success</t>
  </si>
  <si>
    <t>Amy Amend</t>
  </si>
  <si>
    <t>Living for Success</t>
  </si>
  <si>
    <t>Melissa Smith, Jessica Baker Wilson, Gina Corry</t>
  </si>
  <si>
    <t>StyleUs!!</t>
  </si>
  <si>
    <t>Leslie Kilbourn</t>
  </si>
  <si>
    <t>Making Virtual Reality a Reality</t>
  </si>
  <si>
    <t>Tracie Chandler</t>
  </si>
  <si>
    <t>Rolling Along with Integer Operations!</t>
  </si>
  <si>
    <t>Morgan Whittemore and Rebecca Parrott</t>
  </si>
  <si>
    <t>To Infinity and Beyond...Journey to Meet the STAAR!</t>
  </si>
  <si>
    <t>Mama Mia! Making Pasta</t>
  </si>
  <si>
    <t>Sara Dailey, Tendai Lynch, Debbie Inman, Kathy Cunningham, Edith Sanchez</t>
  </si>
  <si>
    <t>Fawn Tracks</t>
  </si>
  <si>
    <t>Cheryl Westmoreland, Sara Dailey</t>
  </si>
  <si>
    <t>Girls Get Going: Running Toward Self-Esteem</t>
  </si>
  <si>
    <t>Leisa Davidson</t>
  </si>
  <si>
    <t>Making Coding Fun with Piper</t>
  </si>
  <si>
    <t>There’s an App for That</t>
  </si>
  <si>
    <t>Jennifer Pate</t>
  </si>
  <si>
    <t>Education in Style</t>
  </si>
  <si>
    <t>Taylor Sims and Sabrina Hamrick</t>
  </si>
  <si>
    <t xml:space="preserve">Hands on Learning! </t>
  </si>
  <si>
    <t>Coy Cromeens</t>
  </si>
  <si>
    <t>If You're Not Growing, You're Dying</t>
  </si>
  <si>
    <t>Leslie Kilbourn, on behalf of the future librarian of DPJH</t>
  </si>
  <si>
    <t>History Tells a Powerful Story: A Visit with Alan Gratz</t>
  </si>
  <si>
    <t>Honoring Heros</t>
  </si>
  <si>
    <t>Heather Page, Taylor Lippert, Lisa Mayer</t>
  </si>
  <si>
    <t>Math Through Discovery</t>
  </si>
  <si>
    <t>Wait. We Do Math and History in Home Ec?!</t>
  </si>
  <si>
    <t>Jacquie Vargas and David Dobson</t>
  </si>
  <si>
    <t>Don't Flip Out, We're not Lyres</t>
  </si>
  <si>
    <t>Educating Our Future Through FCS</t>
  </si>
  <si>
    <t>Ragan Gainey &amp; Kristen Cleveland</t>
  </si>
  <si>
    <t>Deepwater Junior High</t>
  </si>
  <si>
    <t>Technology Tools for the Digital Classroom</t>
  </si>
  <si>
    <t>Mary Matuszewski and Lucia Hernandez</t>
  </si>
  <si>
    <t>Creating Tomorrow's Presenters</t>
  </si>
  <si>
    <t>Terri See and Sheila Schatzke</t>
  </si>
  <si>
    <t>Viva la Comunidad</t>
  </si>
  <si>
    <t>Courtney Tummins</t>
  </si>
  <si>
    <t>Stepping our way to Fitness</t>
  </si>
  <si>
    <t>J.T. Fletcher</t>
  </si>
  <si>
    <t xml:space="preserve">Time to Rebuild our Equipment </t>
  </si>
  <si>
    <t>Barbara Beer, Jeanette Leatherwood, Janet Valentine</t>
  </si>
  <si>
    <t>The Play's the Thing!</t>
  </si>
  <si>
    <t>Luke Goodin</t>
  </si>
  <si>
    <t>Alley Theater Grant Application</t>
  </si>
  <si>
    <t>Janet Valentine</t>
  </si>
  <si>
    <t>History Tells a Powerful Story!</t>
  </si>
  <si>
    <t>Sheila  Schatzke and Travis Barker</t>
  </si>
  <si>
    <t>Drones for Education</t>
  </si>
  <si>
    <t>Lauren Beckworth</t>
  </si>
  <si>
    <t>DWJH Girls Get Going</t>
  </si>
  <si>
    <t>Lauren Beckworth &amp; Bridgett Hitchcock</t>
  </si>
  <si>
    <t>Artist Boat Eco-Adventure</t>
  </si>
  <si>
    <t>Kim Plant and Mikal Nallie</t>
  </si>
  <si>
    <t>Fairmont Junior High</t>
  </si>
  <si>
    <t>Social Skills in Action</t>
  </si>
  <si>
    <t>Janice Theiler</t>
  </si>
  <si>
    <t>Tracie Davis</t>
  </si>
  <si>
    <t>There's a Flocab For That!</t>
  </si>
  <si>
    <t>Natalie Coyle</t>
  </si>
  <si>
    <t>Meagan Simpson</t>
  </si>
  <si>
    <t>Bacteria Agar Plates</t>
  </si>
  <si>
    <t>Judith Janes</t>
  </si>
  <si>
    <t xml:space="preserve"> "To Infinity and Beyond with STEM"</t>
  </si>
  <si>
    <t>Mary Peacock and Cassie Herndon</t>
  </si>
  <si>
    <t>Becoming a Visible Learner</t>
  </si>
  <si>
    <t xml:space="preserve">Christina Gallagher and Amani Stephens </t>
  </si>
  <si>
    <t xml:space="preserve">Real World Connections for Reluctant Readers &amp; Writers </t>
  </si>
  <si>
    <t>Carol D. Voight</t>
  </si>
  <si>
    <t>Microscope Madness with an iPad!</t>
  </si>
  <si>
    <t>Billye Turner, Terry Hayman, Kellie Pacheco, Joshua Nebrida, Christina Cavaliere, Daniel Nettles, Ashley Davis, Christina Gallagher, Teri Van Selous, Amani Stephens, William Gatlin</t>
  </si>
  <si>
    <t>9th Grade Writers Have Style</t>
  </si>
  <si>
    <t xml:space="preserve">Christina Gallagher, Ashley Davis, Darren Schneider </t>
  </si>
  <si>
    <t>Kathryn Camp</t>
  </si>
  <si>
    <t>3D Printing &amp; STEM in Social Studies</t>
  </si>
  <si>
    <t>Jessica Dudley</t>
  </si>
  <si>
    <t>Sensory Overload</t>
  </si>
  <si>
    <t>Brandis Willis</t>
  </si>
  <si>
    <t xml:space="preserve">Flipped Classroom for Increased Differentiated Instruction </t>
  </si>
  <si>
    <t>Christina Cavaliere</t>
  </si>
  <si>
    <t>Creating Experiences - Activating Prior Knowledge</t>
  </si>
  <si>
    <t>Amy Goudy and Jessica Vega</t>
  </si>
  <si>
    <t>Salvaging Sisterhood</t>
  </si>
  <si>
    <t>Donald Thompson</t>
  </si>
  <si>
    <t>AVID 10th graders become BEARKATS for a day!</t>
  </si>
  <si>
    <t xml:space="preserve">Oxana Hughes and Kristen Sledge </t>
  </si>
  <si>
    <t>Making Magic with Micropipettes</t>
  </si>
  <si>
    <t>Ryan Bright</t>
  </si>
  <si>
    <t>11th Grade AVID Trip</t>
  </si>
  <si>
    <t>Amanda White &amp; Angela Butler-Carter</t>
  </si>
  <si>
    <t>Go to College 2019</t>
  </si>
  <si>
    <t>Patrick Pages</t>
  </si>
  <si>
    <t>Space Race</t>
  </si>
  <si>
    <t>Allison McCombs</t>
  </si>
  <si>
    <t>College bound: Making dreams into reality</t>
  </si>
  <si>
    <t>Jeri Rossi</t>
  </si>
  <si>
    <t>Collaboration Station</t>
  </si>
  <si>
    <t>Kristen Knoedler, Kirby Schmidt, Cheryl Ray, John Arnett, Ryan Moes</t>
  </si>
  <si>
    <t>Get Hip to Habitat</t>
  </si>
  <si>
    <t>Cassie Knox and David Rodriguez</t>
  </si>
  <si>
    <t>Date a Book</t>
  </si>
  <si>
    <t>Sarah Kennerly, Melissa Ghuneim</t>
  </si>
  <si>
    <t>Newsela Subscription</t>
  </si>
  <si>
    <t>Vanessa R. Gonzalez</t>
  </si>
  <si>
    <t>Great Attendance Pays</t>
  </si>
  <si>
    <t xml:space="preserve">Janette Jordan, </t>
  </si>
  <si>
    <t>Reward Follows Work - Really Works!!</t>
  </si>
  <si>
    <t>Kim Berry, Tiffaney Clark, Colleen Langseth</t>
  </si>
  <si>
    <t>Drawings  for the Dedicated</t>
  </si>
  <si>
    <t>Dan Bullock</t>
  </si>
  <si>
    <t>Incentivizing Achievement Award</t>
  </si>
  <si>
    <t>Mark Allen, Rhonda Cerrone, Jean Dixie, and Jack Moon</t>
  </si>
  <si>
    <t xml:space="preserve">One Step Closer (To Graduation!) </t>
  </si>
  <si>
    <t>Tracie Frasier Jacob, Carol Buffalo, Dan Bullock, Kit Maybin</t>
  </si>
  <si>
    <t>Reading Enrichment</t>
  </si>
  <si>
    <t>Tiffaney Clark, Kim Berry, Colleen Langseth</t>
  </si>
  <si>
    <t>Is your bottled water worth it?</t>
  </si>
  <si>
    <t>Jack Moon</t>
  </si>
  <si>
    <t>Galveston Railroad Trip</t>
  </si>
  <si>
    <t>Jennifer Hartis</t>
  </si>
  <si>
    <t>Stuttering Fun Day</t>
  </si>
  <si>
    <t>Outdoor Learning School-GT Camp</t>
  </si>
  <si>
    <t>RR  - Making Literacy Accessible for Every Child</t>
  </si>
  <si>
    <t>ECC</t>
  </si>
  <si>
    <t>DOI</t>
  </si>
  <si>
    <t>CPE</t>
  </si>
  <si>
    <t>DE</t>
  </si>
  <si>
    <t>DPE</t>
  </si>
  <si>
    <t>DWE</t>
  </si>
  <si>
    <t>FE</t>
  </si>
  <si>
    <t>PWE</t>
  </si>
  <si>
    <t>SJE</t>
  </si>
  <si>
    <t>BJH</t>
  </si>
  <si>
    <t>DPJH</t>
  </si>
  <si>
    <t>DWJH</t>
  </si>
  <si>
    <t>FJH</t>
  </si>
  <si>
    <t>DPHS-SC</t>
  </si>
  <si>
    <t>DPHS-W</t>
  </si>
  <si>
    <t>JP Dabbs Elementary</t>
  </si>
  <si>
    <t>DPHS-NC</t>
  </si>
  <si>
    <t>Deer Park High School-North Campus</t>
  </si>
  <si>
    <t>Deer Park High School-South Campus</t>
  </si>
  <si>
    <t>Deer Park High School-Wolter Campus</t>
  </si>
  <si>
    <t>Total #</t>
  </si>
  <si>
    <t>% of Total #</t>
  </si>
  <si>
    <t>ECC-Early Childhood Center</t>
  </si>
  <si>
    <t>CE-Carpenter Elementary</t>
  </si>
  <si>
    <t>DE-JP Dabbs Elementary</t>
  </si>
  <si>
    <t>DPE-Deer Park Elementary</t>
  </si>
  <si>
    <t>DWE-Deepwater Elementary</t>
  </si>
  <si>
    <t>FE-Fairmont Elementary</t>
  </si>
  <si>
    <t>PWE-Parkwood Elementary</t>
  </si>
  <si>
    <t>SJE-San Jacinto Elementary</t>
  </si>
  <si>
    <t>BJH-Bonnette Junior High</t>
  </si>
  <si>
    <t>DPJH-Deer Park Junior High</t>
  </si>
  <si>
    <t>DWJH-Deepwater Junior High</t>
  </si>
  <si>
    <t>FJH-Fairmont Junior High</t>
  </si>
  <si>
    <t>DPHS-North Campus</t>
  </si>
  <si>
    <t>DPHS-South Campus</t>
  </si>
  <si>
    <t>DPHS-Wolters Campus</t>
  </si>
  <si>
    <t>7th Grade Math-ncoyle@dpisd.org</t>
  </si>
  <si>
    <t xml:space="preserve">On the Road to College </t>
  </si>
  <si>
    <t>Total Awarded:</t>
  </si>
  <si>
    <t>Kayla Aycock and Sara Plunk</t>
  </si>
  <si>
    <t>Flex for Success</t>
  </si>
  <si>
    <t>PWE Awarded</t>
  </si>
  <si>
    <t>Ileana Saucedo, Lucy Soto</t>
  </si>
  <si>
    <t>Ready, Set, Action!</t>
  </si>
  <si>
    <t>DOI Awarded</t>
  </si>
  <si>
    <t>Sara Plunk, Kelly Scott</t>
  </si>
  <si>
    <t>Join the Club</t>
  </si>
  <si>
    <t>Amy Dickey</t>
  </si>
  <si>
    <t>Authors, and Readers, and Listeners... OH MY!</t>
  </si>
  <si>
    <t>Grant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</si>
</sst>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49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2" xfId="0" applyNumberFormat="1" applyFont="1" applyFill="1" applyBorder="1" applyAlignment="1"/>
    <xf numFmtId="49" fontId="2" fillId="2" borderId="1" xfId="0" applyNumberFormat="1" applyFont="1" applyFill="1" applyBorder="1" applyAlignment="1"/>
    <xf numFmtId="0" fontId="1" fillId="0" borderId="1" xfId="0" applyNumberFormat="1" applyFon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9" fontId="0" fillId="0" borderId="0" xfId="0" applyNumberFormat="1"/>
    <xf numFmtId="2" fontId="0" fillId="0" borderId="1" xfId="1" applyNumberFormat="1" applyFont="1" applyBorder="1"/>
    <xf numFmtId="2" fontId="0" fillId="0" borderId="0" xfId="0" applyNumberFormat="1"/>
    <xf numFmtId="0" fontId="1" fillId="5" borderId="0" xfId="0" applyFont="1" applyFill="1"/>
    <xf numFmtId="0" fontId="2" fillId="5" borderId="1" xfId="0" applyFont="1" applyFill="1" applyBorder="1"/>
    <xf numFmtId="164" fontId="1" fillId="6" borderId="1" xfId="0" applyNumberFormat="1" applyFont="1" applyFill="1" applyBorder="1"/>
    <xf numFmtId="44" fontId="2" fillId="4" borderId="1" xfId="2" applyFont="1" applyFill="1" applyBorder="1"/>
    <xf numFmtId="0" fontId="1" fillId="5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/>
    <xf numFmtId="49" fontId="1" fillId="5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4" fontId="1" fillId="5" borderId="1" xfId="2" applyFont="1" applyFill="1" applyBorder="1"/>
    <xf numFmtId="44" fontId="2" fillId="5" borderId="1" xfId="2" applyFont="1" applyFill="1" applyBorder="1"/>
    <xf numFmtId="44" fontId="1" fillId="6" borderId="1" xfId="2" applyFont="1" applyFill="1" applyBorder="1"/>
  </cellXfs>
  <cellStyles count="3">
    <cellStyle name="Currency" xfId="2" builtinId="4"/>
    <cellStyle name="Normal" xfId="0" builtinId="0"/>
    <cellStyle name="Percent" xfId="1" builtinId="5"/>
  </cellStyles>
  <dxfs count="4">
    <dxf>
      <font>
        <strike val="0"/>
        <outline val="0"/>
        <shadow val="0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Calibri"/>
        <scheme val="minor"/>
      </font>
    </dxf>
    <dxf>
      <font>
        <strike val="0"/>
        <outline val="0"/>
        <shadow val="0"/>
        <vertAlign val="baseline"/>
        <sz val="1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owssvr (3)" backgroundRefresh="0" connectionId="1" autoFormatId="16" applyNumberFormats="0" applyBorderFormats="0" applyFontFormats="0" applyPatternFormats="0" applyAlignmentFormats="0" applyWidthHeightFormats="0">
  <queryTableRefresh nextId="13">
    <queryTableFields count="2">
      <queryTableField id="1" name="Applicant Name" tableColumnId="2"/>
      <queryTableField id="3" name="Grant Title" tableColumnId="4"/>
    </queryTableFields>
    <queryTableDeletedFields count="7">
      <deletedField name="Item Type"/>
      <deletedField name="Path"/>
      <deletedField name="Amount Requested"/>
      <deletedField name="Match Funds"/>
      <deletedField name="Name"/>
      <deletedField name="Campus"/>
      <deletedField name="Ranking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owssvr__318" displayName="Table_owssvr__318" ref="B1:C14" tableType="queryTable" totalsRowShown="0" headerRowDxfId="3" dataDxfId="2">
  <autoFilter ref="B1:C14"/>
  <tableColumns count="2">
    <tableColumn id="2" uniqueName="Applicant_x005f_x0020_Name0" name="Applicant Name" queryTableFieldId="1" dataDxfId="1"/>
    <tableColumn id="4" uniqueName="Grant_x005f_x0020_Title0" name="Grant Title" queryTableFieldId="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6"/>
  <sheetViews>
    <sheetView tabSelected="1" topLeftCell="A2" workbookViewId="0">
      <selection activeCell="F5" sqref="F5"/>
    </sheetView>
  </sheetViews>
  <sheetFormatPr defaultRowHeight="12.75" x14ac:dyDescent="0.2"/>
  <cols>
    <col min="1" max="1" width="9.140625" style="6"/>
    <col min="2" max="2" width="26.5703125" style="3" customWidth="1"/>
    <col min="3" max="3" width="45.7109375" style="3" customWidth="1"/>
    <col min="4" max="4" width="14.42578125" style="23" customWidth="1"/>
    <col min="5" max="16384" width="9.140625" style="3"/>
  </cols>
  <sheetData>
    <row r="1" spans="1:4" hidden="1" x14ac:dyDescent="0.2">
      <c r="A1" s="1"/>
      <c r="B1" s="2" t="s">
        <v>0</v>
      </c>
      <c r="C1" s="11" t="s">
        <v>2</v>
      </c>
      <c r="D1" s="26"/>
    </row>
    <row r="2" spans="1:4" x14ac:dyDescent="0.2">
      <c r="A2" s="7" t="s">
        <v>263</v>
      </c>
      <c r="B2" s="10"/>
      <c r="C2" s="10" t="s">
        <v>13</v>
      </c>
      <c r="D2" s="24" t="s">
        <v>312</v>
      </c>
    </row>
    <row r="3" spans="1:4" x14ac:dyDescent="0.2">
      <c r="A3" s="27"/>
      <c r="B3" s="28" t="s">
        <v>74</v>
      </c>
      <c r="C3" s="28" t="s">
        <v>261</v>
      </c>
      <c r="D3" s="31">
        <v>20000</v>
      </c>
    </row>
    <row r="4" spans="1:4" x14ac:dyDescent="0.2">
      <c r="A4" s="27"/>
      <c r="B4" s="28"/>
      <c r="C4" s="28" t="s">
        <v>260</v>
      </c>
      <c r="D4" s="31">
        <v>17450</v>
      </c>
    </row>
    <row r="5" spans="1:4" x14ac:dyDescent="0.2">
      <c r="A5" s="27"/>
      <c r="B5" s="28" t="s">
        <v>258</v>
      </c>
      <c r="C5" s="28" t="s">
        <v>259</v>
      </c>
      <c r="D5" s="31">
        <v>2500</v>
      </c>
    </row>
    <row r="6" spans="1:4" ht="25.5" x14ac:dyDescent="0.2">
      <c r="A6" s="27"/>
      <c r="B6" s="29" t="s">
        <v>12</v>
      </c>
      <c r="C6" s="28" t="s">
        <v>14</v>
      </c>
      <c r="D6" s="31">
        <v>2484</v>
      </c>
    </row>
    <row r="7" spans="1:4" x14ac:dyDescent="0.2">
      <c r="A7" s="27"/>
      <c r="B7" s="28"/>
      <c r="C7" s="28"/>
      <c r="D7" s="31"/>
    </row>
    <row r="8" spans="1:4" x14ac:dyDescent="0.2">
      <c r="A8" s="7" t="s">
        <v>262</v>
      </c>
      <c r="B8" s="10"/>
      <c r="C8" s="10" t="s">
        <v>4</v>
      </c>
      <c r="D8" s="32"/>
    </row>
    <row r="9" spans="1:4" x14ac:dyDescent="0.2">
      <c r="A9" s="27"/>
      <c r="B9" s="29" t="s">
        <v>3</v>
      </c>
      <c r="C9" s="28" t="s">
        <v>5</v>
      </c>
      <c r="D9" s="31">
        <v>2000</v>
      </c>
    </row>
    <row r="10" spans="1:4" x14ac:dyDescent="0.2">
      <c r="A10" s="27"/>
      <c r="B10" s="29" t="s">
        <v>6</v>
      </c>
      <c r="C10" s="28" t="s">
        <v>7</v>
      </c>
      <c r="D10" s="31">
        <v>2500</v>
      </c>
    </row>
    <row r="11" spans="1:4" ht="25.5" x14ac:dyDescent="0.2">
      <c r="A11" s="27"/>
      <c r="B11" s="29" t="s">
        <v>8</v>
      </c>
      <c r="C11" s="28" t="s">
        <v>9</v>
      </c>
      <c r="D11" s="31">
        <v>2382.08</v>
      </c>
    </row>
    <row r="12" spans="1:4" ht="25.5" x14ac:dyDescent="0.2">
      <c r="A12" s="27"/>
      <c r="B12" s="29" t="s">
        <v>10</v>
      </c>
      <c r="C12" s="28" t="s">
        <v>11</v>
      </c>
      <c r="D12" s="31">
        <v>2402.77</v>
      </c>
    </row>
    <row r="13" spans="1:4" x14ac:dyDescent="0.2">
      <c r="A13" s="27"/>
      <c r="B13" s="28"/>
      <c r="C13" s="28"/>
      <c r="D13" s="31"/>
    </row>
    <row r="14" spans="1:4" x14ac:dyDescent="0.2">
      <c r="A14" s="7" t="s">
        <v>264</v>
      </c>
      <c r="B14" s="9"/>
      <c r="C14" s="9" t="s">
        <v>15</v>
      </c>
      <c r="D14" s="32"/>
    </row>
    <row r="15" spans="1:4" ht="25.5" x14ac:dyDescent="0.2">
      <c r="A15" s="1"/>
      <c r="B15" s="30" t="s">
        <v>22</v>
      </c>
      <c r="C15" s="4" t="s">
        <v>23</v>
      </c>
      <c r="D15" s="31">
        <v>2500</v>
      </c>
    </row>
    <row r="16" spans="1:4" x14ac:dyDescent="0.2">
      <c r="A16" s="1"/>
      <c r="B16" s="30" t="s">
        <v>16</v>
      </c>
      <c r="C16" s="4" t="s">
        <v>17</v>
      </c>
      <c r="D16" s="31">
        <v>2221</v>
      </c>
    </row>
    <row r="17" spans="1:4" x14ac:dyDescent="0.2">
      <c r="A17" s="1"/>
      <c r="B17" s="30" t="s">
        <v>18</v>
      </c>
      <c r="C17" s="4" t="s">
        <v>19</v>
      </c>
      <c r="D17" s="31">
        <v>2118.91</v>
      </c>
    </row>
    <row r="18" spans="1:4" x14ac:dyDescent="0.2">
      <c r="A18" s="1"/>
      <c r="B18" s="4"/>
      <c r="C18" s="4"/>
      <c r="D18" s="33"/>
    </row>
    <row r="19" spans="1:4" x14ac:dyDescent="0.2">
      <c r="A19" s="7" t="s">
        <v>265</v>
      </c>
      <c r="B19" s="8"/>
      <c r="C19" s="8" t="s">
        <v>277</v>
      </c>
      <c r="D19" s="32"/>
    </row>
    <row r="20" spans="1:4" x14ac:dyDescent="0.2">
      <c r="A20" s="1"/>
      <c r="B20" s="4" t="s">
        <v>24</v>
      </c>
      <c r="C20" s="4" t="s">
        <v>25</v>
      </c>
      <c r="D20" s="31">
        <v>2488.44</v>
      </c>
    </row>
    <row r="21" spans="1:4" x14ac:dyDescent="0.2">
      <c r="A21" s="1"/>
      <c r="B21" s="4" t="s">
        <v>26</v>
      </c>
      <c r="C21" s="4" t="s">
        <v>27</v>
      </c>
      <c r="D21" s="31">
        <v>2362.0300000000002</v>
      </c>
    </row>
    <row r="22" spans="1:4" x14ac:dyDescent="0.2">
      <c r="A22" s="1"/>
      <c r="B22" s="4" t="s">
        <v>24</v>
      </c>
      <c r="C22" s="4" t="s">
        <v>28</v>
      </c>
      <c r="D22" s="31">
        <v>2400</v>
      </c>
    </row>
    <row r="23" spans="1:4" x14ac:dyDescent="0.2">
      <c r="A23" s="1"/>
      <c r="B23" s="4"/>
      <c r="C23" s="4"/>
      <c r="D23" s="33"/>
    </row>
    <row r="24" spans="1:4" x14ac:dyDescent="0.2">
      <c r="A24" s="7" t="s">
        <v>266</v>
      </c>
      <c r="B24" s="8"/>
      <c r="C24" s="8" t="s">
        <v>30</v>
      </c>
      <c r="D24" s="32"/>
    </row>
    <row r="25" spans="1:4" x14ac:dyDescent="0.2">
      <c r="A25" s="5"/>
      <c r="B25" s="30" t="s">
        <v>29</v>
      </c>
      <c r="C25" s="4" t="s">
        <v>31</v>
      </c>
      <c r="D25" s="31">
        <v>2500</v>
      </c>
    </row>
    <row r="26" spans="1:4" x14ac:dyDescent="0.2">
      <c r="A26" s="5"/>
      <c r="B26" s="30" t="s">
        <v>32</v>
      </c>
      <c r="C26" s="4" t="s">
        <v>33</v>
      </c>
      <c r="D26" s="31">
        <v>2245.5</v>
      </c>
    </row>
    <row r="27" spans="1:4" ht="38.25" x14ac:dyDescent="0.2">
      <c r="A27" s="5"/>
      <c r="B27" s="30" t="s">
        <v>34</v>
      </c>
      <c r="C27" s="4" t="s">
        <v>35</v>
      </c>
      <c r="D27" s="31">
        <v>1479.82</v>
      </c>
    </row>
    <row r="28" spans="1:4" x14ac:dyDescent="0.2">
      <c r="A28" s="5"/>
      <c r="B28" s="30" t="s">
        <v>36</v>
      </c>
      <c r="C28" s="4" t="s">
        <v>37</v>
      </c>
      <c r="D28" s="31">
        <v>848</v>
      </c>
    </row>
    <row r="29" spans="1:4" x14ac:dyDescent="0.2">
      <c r="A29" s="5"/>
      <c r="B29" s="4"/>
      <c r="C29" s="4"/>
      <c r="D29" s="33"/>
    </row>
    <row r="30" spans="1:4" x14ac:dyDescent="0.2">
      <c r="A30" s="7" t="s">
        <v>267</v>
      </c>
      <c r="B30" s="8"/>
      <c r="C30" s="8" t="s">
        <v>39</v>
      </c>
      <c r="D30" s="32"/>
    </row>
    <row r="31" spans="1:4" x14ac:dyDescent="0.2">
      <c r="A31" s="1"/>
      <c r="B31" s="30" t="s">
        <v>38</v>
      </c>
      <c r="C31" s="4" t="s">
        <v>40</v>
      </c>
      <c r="D31" s="31">
        <v>1750</v>
      </c>
    </row>
    <row r="32" spans="1:4" x14ac:dyDescent="0.2">
      <c r="A32" s="1"/>
      <c r="B32" s="30" t="s">
        <v>41</v>
      </c>
      <c r="C32" s="4" t="s">
        <v>42</v>
      </c>
      <c r="D32" s="31">
        <v>1100</v>
      </c>
    </row>
    <row r="33" spans="1:4" ht="25.5" x14ac:dyDescent="0.2">
      <c r="A33" s="1"/>
      <c r="B33" s="30" t="s">
        <v>43</v>
      </c>
      <c r="C33" s="4" t="s">
        <v>44</v>
      </c>
      <c r="D33" s="31">
        <v>2053</v>
      </c>
    </row>
    <row r="34" spans="1:4" ht="25.5" x14ac:dyDescent="0.2">
      <c r="A34" s="1"/>
      <c r="B34" s="30" t="s">
        <v>45</v>
      </c>
      <c r="C34" s="4" t="s">
        <v>46</v>
      </c>
      <c r="D34" s="31">
        <v>1000</v>
      </c>
    </row>
    <row r="35" spans="1:4" ht="25.5" x14ac:dyDescent="0.2">
      <c r="A35" s="1"/>
      <c r="B35" s="30" t="s">
        <v>47</v>
      </c>
      <c r="C35" s="4" t="s">
        <v>48</v>
      </c>
      <c r="D35" s="31">
        <v>2000</v>
      </c>
    </row>
    <row r="36" spans="1:4" x14ac:dyDescent="0.2">
      <c r="A36" s="1"/>
      <c r="B36" s="30" t="s">
        <v>49</v>
      </c>
      <c r="C36" s="4" t="s">
        <v>50</v>
      </c>
      <c r="D36" s="31">
        <v>2480.52</v>
      </c>
    </row>
    <row r="37" spans="1:4" x14ac:dyDescent="0.2">
      <c r="A37" s="1"/>
      <c r="B37" s="30" t="s">
        <v>51</v>
      </c>
      <c r="C37" s="4" t="s">
        <v>52</v>
      </c>
      <c r="D37" s="31">
        <v>500</v>
      </c>
    </row>
    <row r="38" spans="1:4" x14ac:dyDescent="0.2">
      <c r="A38" s="1"/>
      <c r="B38" s="30" t="s">
        <v>53</v>
      </c>
      <c r="C38" s="4" t="s">
        <v>54</v>
      </c>
      <c r="D38" s="31">
        <v>1799.99</v>
      </c>
    </row>
    <row r="39" spans="1:4" ht="25.5" x14ac:dyDescent="0.2">
      <c r="A39" s="1"/>
      <c r="B39" s="30" t="s">
        <v>55</v>
      </c>
      <c r="C39" s="4" t="s">
        <v>56</v>
      </c>
      <c r="D39" s="31">
        <v>1237</v>
      </c>
    </row>
    <row r="40" spans="1:4" x14ac:dyDescent="0.2">
      <c r="A40" s="1"/>
      <c r="B40" s="30" t="s">
        <v>57</v>
      </c>
      <c r="C40" s="4" t="s">
        <v>58</v>
      </c>
      <c r="D40" s="31">
        <v>789.8</v>
      </c>
    </row>
    <row r="41" spans="1:4" x14ac:dyDescent="0.2">
      <c r="A41" s="1"/>
      <c r="B41" s="30" t="s">
        <v>41</v>
      </c>
      <c r="C41" s="4" t="s">
        <v>59</v>
      </c>
      <c r="D41" s="31">
        <v>824</v>
      </c>
    </row>
    <row r="42" spans="1:4" ht="25.5" x14ac:dyDescent="0.2">
      <c r="A42" s="1"/>
      <c r="B42" s="30" t="s">
        <v>60</v>
      </c>
      <c r="C42" s="4" t="s">
        <v>61</v>
      </c>
      <c r="D42" s="31">
        <v>1024.22</v>
      </c>
    </row>
    <row r="43" spans="1:4" x14ac:dyDescent="0.2">
      <c r="A43" s="1"/>
      <c r="B43" s="4"/>
      <c r="C43" s="4"/>
      <c r="D43" s="33"/>
    </row>
    <row r="44" spans="1:4" x14ac:dyDescent="0.2">
      <c r="A44" s="12" t="s">
        <v>268</v>
      </c>
      <c r="B44" s="13"/>
      <c r="C44" s="13" t="s">
        <v>63</v>
      </c>
      <c r="D44" s="31"/>
    </row>
    <row r="45" spans="1:4" x14ac:dyDescent="0.2">
      <c r="A45" s="1"/>
      <c r="B45" s="30" t="s">
        <v>62</v>
      </c>
      <c r="C45" s="4" t="s">
        <v>64</v>
      </c>
      <c r="D45" s="31">
        <v>2500</v>
      </c>
    </row>
    <row r="46" spans="1:4" ht="25.5" x14ac:dyDescent="0.2">
      <c r="A46" s="1"/>
      <c r="B46" s="30" t="s">
        <v>67</v>
      </c>
      <c r="C46" s="4" t="s">
        <v>68</v>
      </c>
      <c r="D46" s="31">
        <v>1200</v>
      </c>
    </row>
    <row r="47" spans="1:4" x14ac:dyDescent="0.2">
      <c r="A47" s="1"/>
      <c r="B47" s="30" t="s">
        <v>69</v>
      </c>
      <c r="C47" s="4" t="s">
        <v>70</v>
      </c>
      <c r="D47" s="31">
        <v>2446.98</v>
      </c>
    </row>
    <row r="48" spans="1:4" ht="38.25" x14ac:dyDescent="0.2">
      <c r="A48" s="1"/>
      <c r="B48" s="30" t="s">
        <v>71</v>
      </c>
      <c r="C48" s="4" t="s">
        <v>72</v>
      </c>
      <c r="D48" s="31">
        <v>878</v>
      </c>
    </row>
    <row r="49" spans="1:4" ht="25.5" x14ac:dyDescent="0.2">
      <c r="A49" s="1"/>
      <c r="B49" s="30" t="s">
        <v>65</v>
      </c>
      <c r="C49" s="4" t="s">
        <v>66</v>
      </c>
      <c r="D49" s="31">
        <v>1089</v>
      </c>
    </row>
    <row r="50" spans="1:4" x14ac:dyDescent="0.2">
      <c r="A50" s="1"/>
      <c r="B50" s="4"/>
      <c r="C50" s="4"/>
      <c r="D50" s="33"/>
    </row>
    <row r="51" spans="1:4" x14ac:dyDescent="0.2">
      <c r="A51" s="7" t="s">
        <v>269</v>
      </c>
      <c r="B51" s="8"/>
      <c r="C51" s="8" t="s">
        <v>73</v>
      </c>
      <c r="D51" s="32"/>
    </row>
    <row r="52" spans="1:4" x14ac:dyDescent="0.2">
      <c r="A52" s="1"/>
      <c r="B52" s="30" t="s">
        <v>75</v>
      </c>
      <c r="C52" s="4" t="s">
        <v>76</v>
      </c>
      <c r="D52" s="31">
        <v>2500</v>
      </c>
    </row>
    <row r="53" spans="1:4" x14ac:dyDescent="0.2">
      <c r="A53" s="1"/>
      <c r="B53" s="30" t="s">
        <v>77</v>
      </c>
      <c r="C53" s="4" t="s">
        <v>78</v>
      </c>
      <c r="D53" s="31">
        <v>2500</v>
      </c>
    </row>
    <row r="54" spans="1:4" ht="25.5" x14ac:dyDescent="0.2">
      <c r="A54" s="1"/>
      <c r="B54" s="30" t="s">
        <v>79</v>
      </c>
      <c r="C54" s="4" t="s">
        <v>80</v>
      </c>
      <c r="D54" s="31">
        <v>1652.52</v>
      </c>
    </row>
    <row r="55" spans="1:4" ht="25.5" x14ac:dyDescent="0.2">
      <c r="A55" s="1"/>
      <c r="B55" s="30" t="s">
        <v>81</v>
      </c>
      <c r="C55" s="4" t="s">
        <v>82</v>
      </c>
      <c r="D55" s="31">
        <v>1865</v>
      </c>
    </row>
    <row r="56" spans="1:4" x14ac:dyDescent="0.2">
      <c r="A56" s="1"/>
      <c r="B56" s="30" t="s">
        <v>83</v>
      </c>
      <c r="C56" s="4" t="s">
        <v>84</v>
      </c>
      <c r="D56" s="31">
        <v>1609.67</v>
      </c>
    </row>
    <row r="57" spans="1:4" ht="102" x14ac:dyDescent="0.2">
      <c r="A57" s="1"/>
      <c r="B57" s="30" t="s">
        <v>85</v>
      </c>
      <c r="C57" s="4" t="s">
        <v>86</v>
      </c>
      <c r="D57" s="31">
        <v>1500</v>
      </c>
    </row>
    <row r="58" spans="1:4" ht="89.25" x14ac:dyDescent="0.2">
      <c r="A58" s="1"/>
      <c r="B58" s="30" t="s">
        <v>87</v>
      </c>
      <c r="C58" s="4" t="s">
        <v>88</v>
      </c>
      <c r="D58" s="31">
        <v>1684.2</v>
      </c>
    </row>
    <row r="59" spans="1:4" x14ac:dyDescent="0.2">
      <c r="A59" s="1"/>
      <c r="B59" s="30" t="s">
        <v>89</v>
      </c>
      <c r="C59" s="4" t="s">
        <v>90</v>
      </c>
      <c r="D59" s="31">
        <v>1600</v>
      </c>
    </row>
    <row r="60" spans="1:4" ht="25.5" x14ac:dyDescent="0.2">
      <c r="A60" s="1"/>
      <c r="B60" s="30" t="s">
        <v>91</v>
      </c>
      <c r="C60" s="4" t="s">
        <v>92</v>
      </c>
      <c r="D60" s="31">
        <v>2000</v>
      </c>
    </row>
    <row r="61" spans="1:4" ht="38.25" x14ac:dyDescent="0.2">
      <c r="A61" s="1"/>
      <c r="B61" s="30" t="s">
        <v>93</v>
      </c>
      <c r="C61" s="4" t="s">
        <v>94</v>
      </c>
      <c r="D61" s="31">
        <v>1200</v>
      </c>
    </row>
    <row r="62" spans="1:4" x14ac:dyDescent="0.2">
      <c r="A62" s="1"/>
      <c r="B62" s="30" t="s">
        <v>95</v>
      </c>
      <c r="C62" s="4" t="s">
        <v>96</v>
      </c>
      <c r="D62" s="31">
        <v>1844.75</v>
      </c>
    </row>
    <row r="63" spans="1:4" x14ac:dyDescent="0.2">
      <c r="A63" s="1"/>
      <c r="B63" s="30" t="s">
        <v>302</v>
      </c>
      <c r="C63" s="4" t="s">
        <v>303</v>
      </c>
      <c r="D63" s="31" t="s">
        <v>304</v>
      </c>
    </row>
    <row r="64" spans="1:4" x14ac:dyDescent="0.2">
      <c r="A64" s="1"/>
      <c r="B64" s="30" t="s">
        <v>305</v>
      </c>
      <c r="C64" s="4" t="s">
        <v>306</v>
      </c>
      <c r="D64" s="31" t="s">
        <v>307</v>
      </c>
    </row>
    <row r="65" spans="1:4" x14ac:dyDescent="0.2">
      <c r="A65" s="1"/>
      <c r="B65" s="30" t="s">
        <v>308</v>
      </c>
      <c r="C65" s="4" t="s">
        <v>309</v>
      </c>
      <c r="D65" s="31" t="s">
        <v>304</v>
      </c>
    </row>
    <row r="66" spans="1:4" x14ac:dyDescent="0.2">
      <c r="A66" s="1"/>
      <c r="B66" s="30" t="s">
        <v>310</v>
      </c>
      <c r="C66" s="4" t="s">
        <v>311</v>
      </c>
      <c r="D66" s="31" t="s">
        <v>304</v>
      </c>
    </row>
    <row r="67" spans="1:4" x14ac:dyDescent="0.2">
      <c r="A67" s="1"/>
      <c r="B67" s="4"/>
      <c r="C67" s="4"/>
      <c r="D67" s="31" t="s">
        <v>304</v>
      </c>
    </row>
    <row r="68" spans="1:4" x14ac:dyDescent="0.2">
      <c r="A68" s="7" t="s">
        <v>270</v>
      </c>
      <c r="B68" s="8"/>
      <c r="C68" s="8" t="s">
        <v>98</v>
      </c>
      <c r="D68" s="32"/>
    </row>
    <row r="69" spans="1:4" x14ac:dyDescent="0.2">
      <c r="A69" s="1"/>
      <c r="B69" s="30" t="s">
        <v>97</v>
      </c>
      <c r="C69" s="4" t="s">
        <v>99</v>
      </c>
      <c r="D69" s="31">
        <v>1250</v>
      </c>
    </row>
    <row r="70" spans="1:4" x14ac:dyDescent="0.2">
      <c r="A70" s="1"/>
      <c r="B70" s="30" t="s">
        <v>100</v>
      </c>
      <c r="C70" s="4" t="s">
        <v>101</v>
      </c>
      <c r="D70" s="31">
        <v>1000</v>
      </c>
    </row>
    <row r="71" spans="1:4" x14ac:dyDescent="0.2">
      <c r="A71" s="1"/>
      <c r="B71" s="30" t="s">
        <v>102</v>
      </c>
      <c r="C71" s="4" t="s">
        <v>103</v>
      </c>
      <c r="D71" s="31">
        <v>1994.89</v>
      </c>
    </row>
    <row r="72" spans="1:4" x14ac:dyDescent="0.2">
      <c r="A72" s="1"/>
      <c r="B72" s="30" t="s">
        <v>104</v>
      </c>
      <c r="C72" s="4" t="s">
        <v>105</v>
      </c>
      <c r="D72" s="31">
        <v>1500</v>
      </c>
    </row>
    <row r="73" spans="1:4" ht="25.5" x14ac:dyDescent="0.2">
      <c r="A73" s="1"/>
      <c r="B73" s="30" t="s">
        <v>106</v>
      </c>
      <c r="C73" s="4" t="s">
        <v>107</v>
      </c>
      <c r="D73" s="31">
        <v>2464</v>
      </c>
    </row>
    <row r="74" spans="1:4" x14ac:dyDescent="0.2">
      <c r="A74" s="1"/>
      <c r="B74" s="30" t="s">
        <v>102</v>
      </c>
      <c r="C74" s="4" t="s">
        <v>108</v>
      </c>
      <c r="D74" s="31">
        <v>2500</v>
      </c>
    </row>
    <row r="75" spans="1:4" x14ac:dyDescent="0.2">
      <c r="A75" s="1"/>
      <c r="B75" s="4"/>
      <c r="C75" s="4"/>
      <c r="D75" s="33"/>
    </row>
    <row r="76" spans="1:4" x14ac:dyDescent="0.2">
      <c r="A76" s="7" t="s">
        <v>271</v>
      </c>
      <c r="B76" s="8"/>
      <c r="C76" s="8" t="s">
        <v>110</v>
      </c>
      <c r="D76" s="32"/>
    </row>
    <row r="77" spans="1:4" x14ac:dyDescent="0.2">
      <c r="A77" s="1"/>
      <c r="B77" s="30" t="s">
        <v>111</v>
      </c>
      <c r="C77" s="4" t="s">
        <v>112</v>
      </c>
      <c r="D77" s="31">
        <v>2500</v>
      </c>
    </row>
    <row r="78" spans="1:4" ht="25.5" x14ac:dyDescent="0.2">
      <c r="A78" s="1"/>
      <c r="B78" s="30" t="s">
        <v>113</v>
      </c>
      <c r="C78" s="4" t="s">
        <v>114</v>
      </c>
      <c r="D78" s="31">
        <v>2500</v>
      </c>
    </row>
    <row r="79" spans="1:4" x14ac:dyDescent="0.2">
      <c r="A79" s="1"/>
      <c r="B79" s="30" t="s">
        <v>115</v>
      </c>
      <c r="C79" s="4" t="s">
        <v>116</v>
      </c>
      <c r="D79" s="31">
        <v>1495</v>
      </c>
    </row>
    <row r="80" spans="1:4" x14ac:dyDescent="0.2">
      <c r="A80" s="1"/>
      <c r="B80" s="30" t="s">
        <v>109</v>
      </c>
      <c r="C80" s="4" t="s">
        <v>117</v>
      </c>
      <c r="D80" s="31">
        <v>1495</v>
      </c>
    </row>
    <row r="81" spans="1:4" x14ac:dyDescent="0.2">
      <c r="A81" s="1"/>
      <c r="B81" s="30" t="s">
        <v>118</v>
      </c>
      <c r="C81" s="4" t="s">
        <v>119</v>
      </c>
      <c r="D81" s="31">
        <v>960</v>
      </c>
    </row>
    <row r="82" spans="1:4" ht="38.25" x14ac:dyDescent="0.2">
      <c r="A82" s="1"/>
      <c r="B82" s="30" t="s">
        <v>120</v>
      </c>
      <c r="C82" s="4" t="s">
        <v>121</v>
      </c>
      <c r="D82" s="31">
        <v>2396.88</v>
      </c>
    </row>
    <row r="83" spans="1:4" x14ac:dyDescent="0.2">
      <c r="A83" s="1"/>
      <c r="B83" s="30" t="s">
        <v>122</v>
      </c>
      <c r="C83" s="4" t="s">
        <v>123</v>
      </c>
      <c r="D83" s="31">
        <v>2500</v>
      </c>
    </row>
    <row r="84" spans="1:4" x14ac:dyDescent="0.2">
      <c r="A84" s="1"/>
      <c r="B84" s="30" t="s">
        <v>124</v>
      </c>
      <c r="C84" s="4" t="s">
        <v>125</v>
      </c>
      <c r="D84" s="31">
        <v>2500</v>
      </c>
    </row>
    <row r="85" spans="1:4" x14ac:dyDescent="0.2">
      <c r="A85" s="1"/>
      <c r="B85" s="30" t="s">
        <v>109</v>
      </c>
      <c r="C85" s="4" t="s">
        <v>126</v>
      </c>
      <c r="D85" s="31">
        <v>320</v>
      </c>
    </row>
    <row r="86" spans="1:4" ht="51" x14ac:dyDescent="0.2">
      <c r="A86" s="1"/>
      <c r="B86" s="30" t="s">
        <v>127</v>
      </c>
      <c r="C86" s="4" t="s">
        <v>128</v>
      </c>
      <c r="D86" s="31">
        <v>2450</v>
      </c>
    </row>
    <row r="87" spans="1:4" x14ac:dyDescent="0.2">
      <c r="A87" s="7" t="s">
        <v>272</v>
      </c>
      <c r="B87" s="8"/>
      <c r="C87" s="8" t="s">
        <v>20</v>
      </c>
      <c r="D87" s="32"/>
    </row>
    <row r="88" spans="1:4" ht="25.5" x14ac:dyDescent="0.2">
      <c r="A88" s="1"/>
      <c r="B88" s="30" t="s">
        <v>130</v>
      </c>
      <c r="C88" s="4" t="s">
        <v>131</v>
      </c>
      <c r="D88" s="31">
        <v>450</v>
      </c>
    </row>
    <row r="89" spans="1:4" x14ac:dyDescent="0.2">
      <c r="A89" s="1"/>
      <c r="B89" s="30" t="s">
        <v>132</v>
      </c>
      <c r="C89" s="4" t="s">
        <v>133</v>
      </c>
      <c r="D89" s="31">
        <v>2500</v>
      </c>
    </row>
    <row r="90" spans="1:4" ht="38.25" x14ac:dyDescent="0.2">
      <c r="A90" s="1"/>
      <c r="B90" s="30" t="s">
        <v>134</v>
      </c>
      <c r="C90" s="4" t="s">
        <v>135</v>
      </c>
      <c r="D90" s="31">
        <v>1655.35</v>
      </c>
    </row>
    <row r="91" spans="1:4" x14ac:dyDescent="0.2">
      <c r="A91" s="1"/>
      <c r="B91" s="30" t="s">
        <v>136</v>
      </c>
      <c r="C91" s="4" t="s">
        <v>137</v>
      </c>
      <c r="D91" s="31">
        <v>1200</v>
      </c>
    </row>
    <row r="92" spans="1:4" ht="25.5" x14ac:dyDescent="0.2">
      <c r="A92" s="1"/>
      <c r="B92" s="30" t="s">
        <v>138</v>
      </c>
      <c r="C92" s="4" t="s">
        <v>139</v>
      </c>
      <c r="D92" s="31">
        <v>1850</v>
      </c>
    </row>
    <row r="93" spans="1:4" x14ac:dyDescent="0.2">
      <c r="A93" s="1"/>
      <c r="B93" s="30" t="s">
        <v>140</v>
      </c>
      <c r="C93" s="4" t="s">
        <v>141</v>
      </c>
      <c r="D93" s="31">
        <v>1652.34</v>
      </c>
    </row>
    <row r="94" spans="1:4" x14ac:dyDescent="0.2">
      <c r="A94" s="1"/>
      <c r="B94" s="30" t="s">
        <v>142</v>
      </c>
      <c r="C94" s="4" t="s">
        <v>143</v>
      </c>
      <c r="D94" s="31">
        <v>390</v>
      </c>
    </row>
    <row r="95" spans="1:4" ht="25.5" x14ac:dyDescent="0.2">
      <c r="A95" s="1"/>
      <c r="B95" s="30" t="s">
        <v>144</v>
      </c>
      <c r="C95" s="4" t="s">
        <v>145</v>
      </c>
      <c r="D95" s="31">
        <v>2500</v>
      </c>
    </row>
    <row r="96" spans="1:4" x14ac:dyDescent="0.2">
      <c r="A96" s="1"/>
      <c r="B96" s="30" t="s">
        <v>21</v>
      </c>
      <c r="C96" s="4" t="s">
        <v>146</v>
      </c>
      <c r="D96" s="31">
        <v>2287.88</v>
      </c>
    </row>
    <row r="97" spans="1:4" ht="38.25" x14ac:dyDescent="0.2">
      <c r="A97" s="1"/>
      <c r="B97" s="30" t="s">
        <v>147</v>
      </c>
      <c r="C97" s="4" t="s">
        <v>148</v>
      </c>
      <c r="D97" s="31">
        <v>2500</v>
      </c>
    </row>
    <row r="98" spans="1:4" ht="25.5" x14ac:dyDescent="0.2">
      <c r="A98" s="1"/>
      <c r="B98" s="30" t="s">
        <v>149</v>
      </c>
      <c r="C98" s="4" t="s">
        <v>150</v>
      </c>
      <c r="D98" s="31">
        <v>1000</v>
      </c>
    </row>
    <row r="99" spans="1:4" x14ac:dyDescent="0.2">
      <c r="A99" s="1"/>
      <c r="B99" s="30" t="s">
        <v>151</v>
      </c>
      <c r="C99" s="4" t="s">
        <v>152</v>
      </c>
      <c r="D99" s="31">
        <v>2270</v>
      </c>
    </row>
    <row r="100" spans="1:4" x14ac:dyDescent="0.2">
      <c r="A100" s="1"/>
      <c r="B100" s="30" t="s">
        <v>140</v>
      </c>
      <c r="C100" s="4" t="s">
        <v>153</v>
      </c>
      <c r="D100" s="31">
        <v>2232</v>
      </c>
    </row>
    <row r="101" spans="1:4" x14ac:dyDescent="0.2">
      <c r="A101" s="1"/>
      <c r="B101" s="30" t="s">
        <v>154</v>
      </c>
      <c r="C101" s="4" t="s">
        <v>155</v>
      </c>
      <c r="D101" s="31">
        <v>400</v>
      </c>
    </row>
    <row r="102" spans="1:4" ht="25.5" x14ac:dyDescent="0.2">
      <c r="A102" s="1"/>
      <c r="B102" s="30" t="s">
        <v>156</v>
      </c>
      <c r="C102" s="4" t="s">
        <v>157</v>
      </c>
      <c r="D102" s="31">
        <v>1500</v>
      </c>
    </row>
    <row r="103" spans="1:4" x14ac:dyDescent="0.2">
      <c r="A103" s="1"/>
      <c r="B103" s="30" t="s">
        <v>158</v>
      </c>
      <c r="C103" s="4" t="s">
        <v>159</v>
      </c>
      <c r="D103" s="31">
        <v>2061</v>
      </c>
    </row>
    <row r="104" spans="1:4" ht="25.5" x14ac:dyDescent="0.2">
      <c r="A104" s="1"/>
      <c r="B104" s="30" t="s">
        <v>160</v>
      </c>
      <c r="C104" s="4" t="s">
        <v>161</v>
      </c>
      <c r="D104" s="31">
        <v>2500</v>
      </c>
    </row>
    <row r="105" spans="1:4" ht="25.5" x14ac:dyDescent="0.2">
      <c r="A105" s="1"/>
      <c r="B105" s="30" t="s">
        <v>129</v>
      </c>
      <c r="C105" s="4" t="s">
        <v>162</v>
      </c>
      <c r="D105" s="31">
        <v>300</v>
      </c>
    </row>
    <row r="106" spans="1:4" ht="25.5" x14ac:dyDescent="0.2">
      <c r="A106" s="1"/>
      <c r="B106" s="30" t="s">
        <v>163</v>
      </c>
      <c r="C106" s="4" t="s">
        <v>164</v>
      </c>
      <c r="D106" s="31">
        <v>462.72</v>
      </c>
    </row>
    <row r="107" spans="1:4" x14ac:dyDescent="0.2">
      <c r="A107" s="1"/>
      <c r="B107" s="30" t="s">
        <v>21</v>
      </c>
      <c r="C107" s="4" t="s">
        <v>165</v>
      </c>
      <c r="D107" s="31">
        <v>1290.52</v>
      </c>
    </row>
    <row r="108" spans="1:4" ht="25.5" x14ac:dyDescent="0.2">
      <c r="A108" s="1"/>
      <c r="B108" s="30" t="s">
        <v>166</v>
      </c>
      <c r="C108" s="4" t="s">
        <v>167</v>
      </c>
      <c r="D108" s="31">
        <v>1600</v>
      </c>
    </row>
    <row r="109" spans="1:4" x14ac:dyDescent="0.2">
      <c r="A109" s="1"/>
      <c r="B109" s="30" t="s">
        <v>21</v>
      </c>
      <c r="C109" s="4" t="s">
        <v>168</v>
      </c>
      <c r="D109" s="31">
        <v>1572.9</v>
      </c>
    </row>
    <row r="110" spans="1:4" x14ac:dyDescent="0.2">
      <c r="A110" s="1"/>
      <c r="B110" s="4"/>
      <c r="C110" s="4"/>
      <c r="D110" s="33"/>
    </row>
    <row r="111" spans="1:4" x14ac:dyDescent="0.2">
      <c r="A111" s="7" t="s">
        <v>273</v>
      </c>
      <c r="B111" s="8"/>
      <c r="C111" s="8" t="s">
        <v>170</v>
      </c>
      <c r="D111" s="32"/>
    </row>
    <row r="112" spans="1:4" ht="25.5" x14ac:dyDescent="0.2">
      <c r="A112" s="1"/>
      <c r="B112" s="30" t="s">
        <v>169</v>
      </c>
      <c r="C112" s="4" t="s">
        <v>171</v>
      </c>
      <c r="D112" s="31">
        <v>900</v>
      </c>
    </row>
    <row r="113" spans="1:4" ht="25.5" x14ac:dyDescent="0.2">
      <c r="A113" s="1"/>
      <c r="B113" s="30" t="s">
        <v>172</v>
      </c>
      <c r="C113" s="4" t="s">
        <v>173</v>
      </c>
      <c r="D113" s="31">
        <v>1795</v>
      </c>
    </row>
    <row r="114" spans="1:4" x14ac:dyDescent="0.2">
      <c r="A114" s="1"/>
      <c r="B114" s="30" t="s">
        <v>174</v>
      </c>
      <c r="C114" s="4" t="s">
        <v>175</v>
      </c>
      <c r="D114" s="31">
        <v>2500</v>
      </c>
    </row>
    <row r="115" spans="1:4" x14ac:dyDescent="0.2">
      <c r="A115" s="1"/>
      <c r="B115" s="30" t="s">
        <v>176</v>
      </c>
      <c r="C115" s="4" t="s">
        <v>177</v>
      </c>
      <c r="D115" s="31">
        <v>2500</v>
      </c>
    </row>
    <row r="116" spans="1:4" x14ac:dyDescent="0.2">
      <c r="A116" s="1"/>
      <c r="B116" s="30" t="s">
        <v>178</v>
      </c>
      <c r="C116" s="4" t="s">
        <v>179</v>
      </c>
      <c r="D116" s="31">
        <v>2295</v>
      </c>
    </row>
    <row r="117" spans="1:4" ht="25.5" x14ac:dyDescent="0.2">
      <c r="A117" s="1"/>
      <c r="B117" s="30" t="s">
        <v>180</v>
      </c>
      <c r="C117" s="4" t="s">
        <v>181</v>
      </c>
      <c r="D117" s="31">
        <v>1550</v>
      </c>
    </row>
    <row r="118" spans="1:4" x14ac:dyDescent="0.2">
      <c r="A118" s="1"/>
      <c r="B118" s="30" t="s">
        <v>182</v>
      </c>
      <c r="C118" s="4" t="s">
        <v>183</v>
      </c>
      <c r="D118" s="31">
        <v>2187.5</v>
      </c>
    </row>
    <row r="119" spans="1:4" x14ac:dyDescent="0.2">
      <c r="A119" s="1"/>
      <c r="B119" s="30" t="s">
        <v>184</v>
      </c>
      <c r="C119" s="4" t="s">
        <v>185</v>
      </c>
      <c r="D119" s="31">
        <v>2500</v>
      </c>
    </row>
    <row r="120" spans="1:4" ht="25.5" x14ac:dyDescent="0.2">
      <c r="A120" s="1"/>
      <c r="B120" s="30" t="s">
        <v>186</v>
      </c>
      <c r="C120" s="4" t="s">
        <v>187</v>
      </c>
      <c r="D120" s="31">
        <v>2448</v>
      </c>
    </row>
    <row r="121" spans="1:4" x14ac:dyDescent="0.2">
      <c r="A121" s="1"/>
      <c r="B121" s="30" t="s">
        <v>188</v>
      </c>
      <c r="C121" s="4" t="s">
        <v>189</v>
      </c>
      <c r="D121" s="31">
        <v>2500</v>
      </c>
    </row>
    <row r="122" spans="1:4" ht="25.5" x14ac:dyDescent="0.2">
      <c r="A122" s="1"/>
      <c r="B122" s="30" t="s">
        <v>190</v>
      </c>
      <c r="C122" s="4" t="s">
        <v>191</v>
      </c>
      <c r="D122" s="31">
        <v>1800</v>
      </c>
    </row>
    <row r="123" spans="1:4" x14ac:dyDescent="0.2">
      <c r="A123" s="1"/>
      <c r="B123" s="4"/>
      <c r="C123" s="4"/>
      <c r="D123" s="33"/>
    </row>
    <row r="124" spans="1:4" x14ac:dyDescent="0.2">
      <c r="A124" s="7" t="s">
        <v>274</v>
      </c>
      <c r="B124" s="8"/>
      <c r="C124" s="8" t="s">
        <v>193</v>
      </c>
      <c r="D124" s="32"/>
    </row>
    <row r="125" spans="1:4" x14ac:dyDescent="0.2">
      <c r="A125" s="1"/>
      <c r="B125" s="30" t="s">
        <v>192</v>
      </c>
      <c r="C125" s="4" t="s">
        <v>194</v>
      </c>
      <c r="D125" s="31">
        <v>665.3</v>
      </c>
    </row>
    <row r="126" spans="1:4" x14ac:dyDescent="0.2">
      <c r="A126" s="1"/>
      <c r="B126" s="30" t="s">
        <v>195</v>
      </c>
      <c r="C126" s="4" t="s">
        <v>161</v>
      </c>
      <c r="D126" s="31">
        <v>2500</v>
      </c>
    </row>
    <row r="127" spans="1:4" x14ac:dyDescent="0.2">
      <c r="A127" s="1"/>
      <c r="B127" s="30" t="s">
        <v>196</v>
      </c>
      <c r="C127" s="4" t="s">
        <v>197</v>
      </c>
      <c r="D127" s="31">
        <v>1000</v>
      </c>
    </row>
    <row r="128" spans="1:4" x14ac:dyDescent="0.2">
      <c r="A128" s="1"/>
      <c r="B128" s="30" t="s">
        <v>198</v>
      </c>
      <c r="C128" s="4" t="s">
        <v>299</v>
      </c>
      <c r="D128" s="31">
        <v>2480</v>
      </c>
    </row>
    <row r="129" spans="1:4" x14ac:dyDescent="0.2">
      <c r="A129" s="1"/>
      <c r="B129" s="30" t="s">
        <v>199</v>
      </c>
      <c r="C129" s="4" t="s">
        <v>200</v>
      </c>
      <c r="D129" s="31">
        <v>400</v>
      </c>
    </row>
    <row r="130" spans="1:4" x14ac:dyDescent="0.2">
      <c r="A130" s="1"/>
      <c r="B130" s="30" t="s">
        <v>201</v>
      </c>
      <c r="C130" s="4" t="s">
        <v>202</v>
      </c>
      <c r="D130" s="31">
        <v>1000</v>
      </c>
    </row>
    <row r="131" spans="1:4" x14ac:dyDescent="0.2">
      <c r="A131" s="1"/>
      <c r="B131" s="4"/>
      <c r="C131" s="4"/>
      <c r="D131" s="33"/>
    </row>
    <row r="132" spans="1:4" x14ac:dyDescent="0.2">
      <c r="A132" s="7" t="s">
        <v>278</v>
      </c>
      <c r="B132" s="8"/>
      <c r="C132" s="8" t="s">
        <v>279</v>
      </c>
      <c r="D132" s="32"/>
    </row>
    <row r="133" spans="1:4" ht="25.5" x14ac:dyDescent="0.2">
      <c r="A133" s="1"/>
      <c r="B133" s="30" t="s">
        <v>203</v>
      </c>
      <c r="C133" s="4" t="s">
        <v>204</v>
      </c>
      <c r="D133" s="31">
        <v>2100</v>
      </c>
    </row>
    <row r="134" spans="1:4" ht="25.5" x14ac:dyDescent="0.2">
      <c r="A134" s="1"/>
      <c r="B134" s="30" t="s">
        <v>205</v>
      </c>
      <c r="C134" s="4" t="s">
        <v>206</v>
      </c>
      <c r="D134" s="31">
        <v>230</v>
      </c>
    </row>
    <row r="135" spans="1:4" x14ac:dyDescent="0.2">
      <c r="A135" s="1"/>
      <c r="B135" s="30" t="s">
        <v>207</v>
      </c>
      <c r="C135" s="4" t="s">
        <v>208</v>
      </c>
      <c r="D135" s="31">
        <v>2500</v>
      </c>
    </row>
    <row r="136" spans="1:4" ht="76.5" x14ac:dyDescent="0.2">
      <c r="A136" s="1"/>
      <c r="B136" s="30" t="s">
        <v>209</v>
      </c>
      <c r="C136" s="4" t="s">
        <v>210</v>
      </c>
      <c r="D136" s="31">
        <v>2398</v>
      </c>
    </row>
    <row r="137" spans="1:4" ht="25.5" x14ac:dyDescent="0.2">
      <c r="A137" s="1"/>
      <c r="B137" s="30" t="s">
        <v>211</v>
      </c>
      <c r="C137" s="4" t="s">
        <v>300</v>
      </c>
      <c r="D137" s="31">
        <v>2500</v>
      </c>
    </row>
    <row r="138" spans="1:4" x14ac:dyDescent="0.2">
      <c r="A138" s="1"/>
      <c r="B138" s="30" t="s">
        <v>212</v>
      </c>
      <c r="C138" s="4" t="s">
        <v>213</v>
      </c>
      <c r="D138" s="31"/>
    </row>
    <row r="139" spans="1:4" x14ac:dyDescent="0.2">
      <c r="A139" s="1"/>
      <c r="B139" s="30" t="s">
        <v>214</v>
      </c>
      <c r="C139" s="4" t="s">
        <v>215</v>
      </c>
      <c r="D139" s="31">
        <v>2500</v>
      </c>
    </row>
    <row r="140" spans="1:4" x14ac:dyDescent="0.2">
      <c r="A140" s="1"/>
      <c r="B140" s="30" t="s">
        <v>216</v>
      </c>
      <c r="C140" s="4" t="s">
        <v>217</v>
      </c>
      <c r="D140" s="31">
        <v>2500</v>
      </c>
    </row>
    <row r="141" spans="1:4" x14ac:dyDescent="0.2">
      <c r="A141" s="1"/>
      <c r="B141" s="30" t="s">
        <v>218</v>
      </c>
      <c r="C141" s="4" t="s">
        <v>219</v>
      </c>
      <c r="D141" s="31"/>
    </row>
    <row r="142" spans="1:4" x14ac:dyDescent="0.2">
      <c r="A142" s="1"/>
      <c r="B142" s="30" t="s">
        <v>220</v>
      </c>
      <c r="C142" s="4" t="s">
        <v>221</v>
      </c>
      <c r="D142" s="31">
        <v>1125</v>
      </c>
    </row>
    <row r="143" spans="1:4" x14ac:dyDescent="0.2">
      <c r="A143" s="1"/>
      <c r="B143" s="4"/>
      <c r="C143" s="4"/>
      <c r="D143" s="33"/>
    </row>
    <row r="144" spans="1:4" x14ac:dyDescent="0.2">
      <c r="A144" s="7" t="s">
        <v>275</v>
      </c>
      <c r="B144" s="8"/>
      <c r="C144" s="8" t="s">
        <v>280</v>
      </c>
      <c r="D144" s="32"/>
    </row>
    <row r="145" spans="1:4" x14ac:dyDescent="0.2">
      <c r="A145" s="1"/>
      <c r="B145" s="30" t="s">
        <v>234</v>
      </c>
      <c r="C145" s="4" t="s">
        <v>235</v>
      </c>
      <c r="D145" s="31">
        <v>2040</v>
      </c>
    </row>
    <row r="146" spans="1:4" ht="38.25" x14ac:dyDescent="0.2">
      <c r="A146" s="1"/>
      <c r="B146" s="30" t="s">
        <v>236</v>
      </c>
      <c r="C146" s="4" t="s">
        <v>237</v>
      </c>
      <c r="D146" s="31">
        <v>2500</v>
      </c>
    </row>
    <row r="147" spans="1:4" ht="25.5" x14ac:dyDescent="0.2">
      <c r="A147" s="1"/>
      <c r="B147" s="30" t="s">
        <v>240</v>
      </c>
      <c r="C147" s="4" t="s">
        <v>241</v>
      </c>
      <c r="D147" s="31">
        <v>2500</v>
      </c>
    </row>
    <row r="148" spans="1:4" ht="25.5" x14ac:dyDescent="0.2">
      <c r="A148" s="1"/>
      <c r="B148" s="30" t="s">
        <v>238</v>
      </c>
      <c r="C148" s="4" t="s">
        <v>239</v>
      </c>
      <c r="D148" s="31">
        <v>1780</v>
      </c>
    </row>
    <row r="149" spans="1:4" x14ac:dyDescent="0.2">
      <c r="A149" s="1"/>
      <c r="B149" s="30" t="s">
        <v>226</v>
      </c>
      <c r="C149" s="4" t="s">
        <v>227</v>
      </c>
      <c r="D149" s="31">
        <v>2500</v>
      </c>
    </row>
    <row r="150" spans="1:4" x14ac:dyDescent="0.2">
      <c r="A150" s="1"/>
      <c r="B150" s="30" t="s">
        <v>232</v>
      </c>
      <c r="C150" s="4" t="s">
        <v>233</v>
      </c>
      <c r="D150" s="31">
        <v>2500</v>
      </c>
    </row>
    <row r="151" spans="1:4" x14ac:dyDescent="0.2">
      <c r="A151" s="1"/>
      <c r="B151" s="30" t="s">
        <v>230</v>
      </c>
      <c r="C151" s="4" t="s">
        <v>231</v>
      </c>
      <c r="D151" s="31">
        <v>2250</v>
      </c>
    </row>
    <row r="152" spans="1:4" x14ac:dyDescent="0.2">
      <c r="A152" s="1"/>
      <c r="B152" s="30" t="s">
        <v>222</v>
      </c>
      <c r="C152" s="4" t="s">
        <v>223</v>
      </c>
      <c r="D152" s="31">
        <v>2000</v>
      </c>
    </row>
    <row r="153" spans="1:4" ht="25.5" x14ac:dyDescent="0.2">
      <c r="A153" s="1"/>
      <c r="B153" s="30" t="s">
        <v>228</v>
      </c>
      <c r="C153" s="4" t="s">
        <v>229</v>
      </c>
      <c r="D153" s="31">
        <v>2100</v>
      </c>
    </row>
    <row r="154" spans="1:4" ht="25.5" x14ac:dyDescent="0.2">
      <c r="A154" s="1"/>
      <c r="B154" s="30" t="s">
        <v>224</v>
      </c>
      <c r="C154" s="4" t="s">
        <v>225</v>
      </c>
      <c r="D154" s="31">
        <v>2500</v>
      </c>
    </row>
    <row r="155" spans="1:4" x14ac:dyDescent="0.2">
      <c r="A155" s="1"/>
      <c r="B155" s="4"/>
      <c r="C155" s="4"/>
      <c r="D155" s="33"/>
    </row>
    <row r="156" spans="1:4" x14ac:dyDescent="0.2">
      <c r="A156" s="7" t="s">
        <v>276</v>
      </c>
      <c r="B156" s="8"/>
      <c r="C156" s="8" t="s">
        <v>281</v>
      </c>
      <c r="D156" s="32"/>
    </row>
    <row r="157" spans="1:4" x14ac:dyDescent="0.2">
      <c r="A157" s="1"/>
      <c r="B157" s="30" t="s">
        <v>242</v>
      </c>
      <c r="C157" s="4" t="s">
        <v>243</v>
      </c>
      <c r="D157" s="31">
        <v>1620</v>
      </c>
    </row>
    <row r="158" spans="1:4" x14ac:dyDescent="0.2">
      <c r="A158" s="1"/>
      <c r="B158" s="30" t="s">
        <v>244</v>
      </c>
      <c r="C158" s="4" t="s">
        <v>245</v>
      </c>
      <c r="D158" s="31">
        <v>360</v>
      </c>
    </row>
    <row r="159" spans="1:4" ht="25.5" x14ac:dyDescent="0.2">
      <c r="A159" s="1"/>
      <c r="B159" s="30" t="s">
        <v>246</v>
      </c>
      <c r="C159" s="4" t="s">
        <v>247</v>
      </c>
      <c r="D159" s="31">
        <v>300</v>
      </c>
    </row>
    <row r="160" spans="1:4" x14ac:dyDescent="0.2">
      <c r="A160" s="1"/>
      <c r="B160" s="30" t="s">
        <v>248</v>
      </c>
      <c r="C160" s="4" t="s">
        <v>249</v>
      </c>
      <c r="D160" s="31">
        <v>320</v>
      </c>
    </row>
    <row r="161" spans="1:4" ht="25.5" x14ac:dyDescent="0.2">
      <c r="A161" s="1"/>
      <c r="B161" s="30" t="s">
        <v>250</v>
      </c>
      <c r="C161" s="4" t="s">
        <v>251</v>
      </c>
      <c r="D161" s="31">
        <v>360</v>
      </c>
    </row>
    <row r="162" spans="1:4" ht="38.25" x14ac:dyDescent="0.2">
      <c r="A162" s="1"/>
      <c r="B162" s="30" t="s">
        <v>252</v>
      </c>
      <c r="C162" s="4" t="s">
        <v>253</v>
      </c>
      <c r="D162" s="31">
        <v>1179</v>
      </c>
    </row>
    <row r="163" spans="1:4" ht="25.5" x14ac:dyDescent="0.2">
      <c r="A163" s="1"/>
      <c r="B163" s="30" t="s">
        <v>254</v>
      </c>
      <c r="C163" s="4" t="s">
        <v>255</v>
      </c>
      <c r="D163" s="31">
        <v>163.19999999999999</v>
      </c>
    </row>
    <row r="164" spans="1:4" x14ac:dyDescent="0.2">
      <c r="A164" s="1"/>
      <c r="B164" s="30" t="s">
        <v>256</v>
      </c>
      <c r="C164" s="4" t="s">
        <v>257</v>
      </c>
      <c r="D164" s="31">
        <v>987</v>
      </c>
    </row>
    <row r="165" spans="1:4" x14ac:dyDescent="0.2">
      <c r="A165" s="1"/>
      <c r="B165" s="2"/>
      <c r="C165" s="2"/>
      <c r="D165" s="25"/>
    </row>
    <row r="166" spans="1:4" x14ac:dyDescent="0.2">
      <c r="A166" s="14"/>
      <c r="B166" s="15"/>
      <c r="C166" s="16" t="s">
        <v>301</v>
      </c>
      <c r="D166" s="26">
        <f>SUM(D2:D165)</f>
        <v>256344.68000000002</v>
      </c>
    </row>
  </sheetData>
  <sortState ref="A62:I78">
    <sortCondition ref="A62:A78"/>
  </sortState>
  <pageMargins left="0.75" right="0.25" top="0.5" bottom="0.5" header="0.3" footer="0.3"/>
  <pageSetup scale="99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H15" sqref="H15"/>
    </sheetView>
  </sheetViews>
  <sheetFormatPr defaultRowHeight="15" x14ac:dyDescent="0.25"/>
  <cols>
    <col min="1" max="1" width="29.85546875" customWidth="1"/>
    <col min="2" max="2" width="10.5703125" customWidth="1"/>
    <col min="3" max="3" width="14.7109375" customWidth="1"/>
    <col min="4" max="4" width="12.5703125" hidden="1" customWidth="1"/>
    <col min="5" max="5" width="10.5703125" hidden="1" customWidth="1"/>
  </cols>
  <sheetData>
    <row r="1" spans="1:6" x14ac:dyDescent="0.25">
      <c r="A1" s="17" t="s">
        <v>1</v>
      </c>
      <c r="B1" s="17" t="s">
        <v>282</v>
      </c>
      <c r="C1" s="17" t="s">
        <v>283</v>
      </c>
    </row>
    <row r="2" spans="1:6" x14ac:dyDescent="0.25">
      <c r="A2" s="18" t="s">
        <v>284</v>
      </c>
      <c r="B2" s="18">
        <v>5</v>
      </c>
      <c r="C2" s="19">
        <f>B2/B17</f>
        <v>2.7027027027027029E-2</v>
      </c>
      <c r="D2" s="21">
        <v>0.03</v>
      </c>
      <c r="E2" s="22">
        <f t="shared" ref="E2:E16" si="0">(B2*D2)</f>
        <v>0.15</v>
      </c>
      <c r="F2">
        <v>1</v>
      </c>
    </row>
    <row r="3" spans="1:6" x14ac:dyDescent="0.25">
      <c r="A3" s="18" t="s">
        <v>285</v>
      </c>
      <c r="B3" s="18">
        <v>5</v>
      </c>
      <c r="C3" s="19">
        <f>B3/B17</f>
        <v>2.7027027027027029E-2</v>
      </c>
      <c r="D3" s="21">
        <v>0.03</v>
      </c>
      <c r="E3" s="22">
        <f t="shared" si="0"/>
        <v>0.15</v>
      </c>
      <c r="F3">
        <v>1</v>
      </c>
    </row>
    <row r="4" spans="1:6" x14ac:dyDescent="0.25">
      <c r="A4" s="18" t="s">
        <v>286</v>
      </c>
      <c r="B4" s="18">
        <v>5</v>
      </c>
      <c r="C4" s="19">
        <f>B4/B17</f>
        <v>2.7027027027027029E-2</v>
      </c>
      <c r="D4" s="21">
        <v>0.03</v>
      </c>
      <c r="E4" s="22">
        <f t="shared" si="0"/>
        <v>0.15</v>
      </c>
      <c r="F4">
        <v>1</v>
      </c>
    </row>
    <row r="5" spans="1:6" x14ac:dyDescent="0.25">
      <c r="A5" s="18" t="s">
        <v>287</v>
      </c>
      <c r="B5" s="18">
        <v>6</v>
      </c>
      <c r="C5" s="19">
        <f>B5/B17</f>
        <v>3.2432432432432434E-2</v>
      </c>
      <c r="D5" s="21">
        <v>0.03</v>
      </c>
      <c r="E5" s="22">
        <f t="shared" si="0"/>
        <v>0.18</v>
      </c>
      <c r="F5">
        <v>1</v>
      </c>
    </row>
    <row r="6" spans="1:6" x14ac:dyDescent="0.25">
      <c r="A6" s="18" t="s">
        <v>289</v>
      </c>
      <c r="B6" s="18">
        <v>6</v>
      </c>
      <c r="C6" s="19">
        <f>B6/B17</f>
        <v>3.2432432432432434E-2</v>
      </c>
      <c r="D6" s="21">
        <v>0.03</v>
      </c>
      <c r="E6" s="22">
        <f t="shared" si="0"/>
        <v>0.18</v>
      </c>
      <c r="F6">
        <v>1</v>
      </c>
    </row>
    <row r="7" spans="1:6" x14ac:dyDescent="0.25">
      <c r="A7" s="18" t="s">
        <v>295</v>
      </c>
      <c r="B7" s="18">
        <v>7</v>
      </c>
      <c r="C7" s="19">
        <f>B7/B17</f>
        <v>3.783783783783784E-2</v>
      </c>
      <c r="D7" s="21">
        <v>0.04</v>
      </c>
      <c r="E7" s="22">
        <f t="shared" si="0"/>
        <v>0.28000000000000003</v>
      </c>
      <c r="F7">
        <v>1</v>
      </c>
    </row>
    <row r="8" spans="1:6" x14ac:dyDescent="0.25">
      <c r="A8" s="18" t="s">
        <v>291</v>
      </c>
      <c r="B8" s="18">
        <v>9</v>
      </c>
      <c r="C8" s="19">
        <f>B8/B17</f>
        <v>4.8648648648648651E-2</v>
      </c>
      <c r="D8" s="21">
        <v>0.05</v>
      </c>
      <c r="E8" s="22">
        <f t="shared" si="0"/>
        <v>0.45</v>
      </c>
      <c r="F8">
        <v>2</v>
      </c>
    </row>
    <row r="9" spans="1:6" x14ac:dyDescent="0.25">
      <c r="A9" s="18" t="s">
        <v>298</v>
      </c>
      <c r="B9" s="18">
        <v>10</v>
      </c>
      <c r="C9" s="19">
        <f>B9/B17</f>
        <v>5.4054054054054057E-2</v>
      </c>
      <c r="D9" s="21">
        <v>0.05</v>
      </c>
      <c r="E9" s="22">
        <f t="shared" si="0"/>
        <v>0.5</v>
      </c>
      <c r="F9">
        <v>2</v>
      </c>
    </row>
    <row r="10" spans="1:6" x14ac:dyDescent="0.25">
      <c r="A10" s="18" t="s">
        <v>294</v>
      </c>
      <c r="B10" s="18">
        <v>13</v>
      </c>
      <c r="C10" s="19">
        <f>B10/B17</f>
        <v>7.0270270270270274E-2</v>
      </c>
      <c r="D10" s="21">
        <v>7.0000000000000007E-2</v>
      </c>
      <c r="E10" s="22">
        <f t="shared" si="0"/>
        <v>0.91000000000000014</v>
      </c>
      <c r="F10">
        <v>2</v>
      </c>
    </row>
    <row r="11" spans="1:6" x14ac:dyDescent="0.25">
      <c r="A11" s="18" t="s">
        <v>288</v>
      </c>
      <c r="B11" s="18">
        <v>15</v>
      </c>
      <c r="C11" s="19">
        <f>B11/B17</f>
        <v>8.1081081081081086E-2</v>
      </c>
      <c r="D11" s="21">
        <v>0.08</v>
      </c>
      <c r="E11" s="22">
        <f t="shared" si="0"/>
        <v>1.2</v>
      </c>
      <c r="F11">
        <v>2</v>
      </c>
    </row>
    <row r="12" spans="1:6" x14ac:dyDescent="0.25">
      <c r="A12" s="18" t="s">
        <v>290</v>
      </c>
      <c r="B12" s="18">
        <v>17</v>
      </c>
      <c r="C12" s="19">
        <f>B12/B17</f>
        <v>9.1891891891891897E-2</v>
      </c>
      <c r="D12" s="21">
        <v>0.09</v>
      </c>
      <c r="E12" s="22">
        <f t="shared" si="0"/>
        <v>1.53</v>
      </c>
      <c r="F12">
        <v>3</v>
      </c>
    </row>
    <row r="13" spans="1:6" x14ac:dyDescent="0.25">
      <c r="A13" s="18" t="s">
        <v>296</v>
      </c>
      <c r="B13" s="18">
        <v>17</v>
      </c>
      <c r="C13" s="19">
        <f>B13/B17</f>
        <v>9.1891891891891897E-2</v>
      </c>
      <c r="D13" s="21">
        <v>0.09</v>
      </c>
      <c r="E13" s="22">
        <f t="shared" si="0"/>
        <v>1.53</v>
      </c>
      <c r="F13">
        <v>3</v>
      </c>
    </row>
    <row r="14" spans="1:6" x14ac:dyDescent="0.25">
      <c r="A14" s="18" t="s">
        <v>297</v>
      </c>
      <c r="B14" s="18">
        <v>17</v>
      </c>
      <c r="C14" s="19">
        <f>B14/B17</f>
        <v>9.1891891891891897E-2</v>
      </c>
      <c r="D14" s="21">
        <v>0.09</v>
      </c>
      <c r="E14" s="22">
        <f t="shared" si="0"/>
        <v>1.53</v>
      </c>
      <c r="F14">
        <v>3</v>
      </c>
    </row>
    <row r="15" spans="1:6" x14ac:dyDescent="0.25">
      <c r="A15" s="18" t="s">
        <v>292</v>
      </c>
      <c r="B15" s="18">
        <v>22</v>
      </c>
      <c r="C15" s="19">
        <f>B15/B17</f>
        <v>0.11891891891891893</v>
      </c>
      <c r="D15" s="21">
        <v>0.12</v>
      </c>
      <c r="E15" s="22">
        <f t="shared" si="0"/>
        <v>2.6399999999999997</v>
      </c>
      <c r="F15">
        <v>4</v>
      </c>
    </row>
    <row r="16" spans="1:6" x14ac:dyDescent="0.25">
      <c r="A16" s="18" t="s">
        <v>293</v>
      </c>
      <c r="B16" s="18">
        <v>31</v>
      </c>
      <c r="C16" s="19">
        <f>B16/B17</f>
        <v>0.16756756756756758</v>
      </c>
      <c r="D16" s="21">
        <v>0.17</v>
      </c>
      <c r="E16" s="22">
        <f t="shared" si="0"/>
        <v>5.2700000000000005</v>
      </c>
      <c r="F16">
        <v>6</v>
      </c>
    </row>
    <row r="17" spans="2:6" x14ac:dyDescent="0.25">
      <c r="B17">
        <f>SUM(B2:B16)</f>
        <v>185</v>
      </c>
      <c r="C17" s="20">
        <f>SUM(C2:C16)</f>
        <v>1</v>
      </c>
      <c r="F17">
        <f>SUM(F2:F16)</f>
        <v>33</v>
      </c>
    </row>
  </sheetData>
  <sortState ref="A2:F16">
    <sortCondition ref="B2:B17"/>
  </sortState>
  <pageMargins left="1.45" right="0.7" top="1.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Torres</dc:creator>
  <cp:lastModifiedBy>Jennifer Torres</cp:lastModifiedBy>
  <cp:lastPrinted>2018-08-10T21:11:47Z</cp:lastPrinted>
  <dcterms:created xsi:type="dcterms:W3CDTF">2018-04-18T21:15:48Z</dcterms:created>
  <dcterms:modified xsi:type="dcterms:W3CDTF">2018-08-10T21:12:19Z</dcterms:modified>
</cp:coreProperties>
</file>