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Hipp/Google Drive/Youth Circuit/"/>
    </mc:Choice>
  </mc:AlternateContent>
  <xr:revisionPtr revIDLastSave="0" documentId="13_ncr:1_{6646E531-A583-D74A-8F4F-5A81BE87BEFB}" xr6:coauthVersionLast="32" xr6:coauthVersionMax="32" xr10:uidLastSave="{00000000-0000-0000-0000-000000000000}"/>
  <bookViews>
    <workbookView xWindow="28800" yWindow="0" windowWidth="38400" windowHeight="21600" xr2:uid="{52467F3B-8AF4-9148-AAE9-AB3C14747B0A}"/>
  </bookViews>
  <sheets>
    <sheet name="17-18 Boys" sheetId="1" r:id="rId1"/>
    <sheet name="17-18 Girls" sheetId="10" r:id="rId2"/>
    <sheet name="15-16 Boys" sheetId="9" r:id="rId3"/>
    <sheet name="15-16 Girls" sheetId="8" r:id="rId4"/>
    <sheet name="13-14 Boys" sheetId="7" r:id="rId5"/>
    <sheet name="13-14 Girls" sheetId="6" r:id="rId6"/>
    <sheet name="11-12 Boys" sheetId="5" r:id="rId7"/>
    <sheet name="11-12 Girls" sheetId="4" r:id="rId8"/>
    <sheet name="9-10 Boys" sheetId="3" r:id="rId9"/>
    <sheet name="9-10 Girls" sheetId="2" r:id="rId10"/>
    <sheet name="8 &amp; Under Boys" sheetId="11" r:id="rId11"/>
    <sheet name="8 &amp; Under Girls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2" l="1"/>
  <c r="B6" i="1"/>
  <c r="B3" i="1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5" i="12"/>
  <c r="B3" i="12"/>
  <c r="B6" i="12"/>
  <c r="B2" i="1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3" i="2"/>
  <c r="B4" i="2"/>
  <c r="B2" i="2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5" i="3"/>
  <c r="B3" i="3"/>
  <c r="B6" i="3"/>
  <c r="B4" i="3"/>
  <c r="B2" i="3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5" i="5"/>
  <c r="B3" i="5"/>
  <c r="B6" i="5"/>
  <c r="B4" i="5"/>
  <c r="B2" i="5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5" i="6"/>
  <c r="B2" i="6"/>
  <c r="B6" i="6"/>
  <c r="B4" i="6"/>
  <c r="B3" i="6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5" i="7"/>
  <c r="B3" i="7"/>
  <c r="B6" i="7"/>
  <c r="B4" i="7"/>
  <c r="B2" i="7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5" i="8"/>
  <c r="B2" i="8"/>
  <c r="B3" i="8"/>
  <c r="B6" i="8"/>
  <c r="B4" i="8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5" i="9"/>
  <c r="B3" i="9"/>
  <c r="B6" i="9"/>
  <c r="B4" i="9"/>
  <c r="B2" i="9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B2" i="1"/>
  <c r="B4" i="1"/>
  <c r="B5" i="11"/>
  <c r="B2" i="11"/>
  <c r="B4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" i="11"/>
</calcChain>
</file>

<file path=xl/sharedStrings.xml><?xml version="1.0" encoding="utf-8"?>
<sst xmlns="http://schemas.openxmlformats.org/spreadsheetml/2006/main" count="186" uniqueCount="76">
  <si>
    <t>Name</t>
  </si>
  <si>
    <t>Race Against Hate</t>
  </si>
  <si>
    <t>Magis Miles</t>
  </si>
  <si>
    <t>Total</t>
  </si>
  <si>
    <t>4 on the 4th</t>
  </si>
  <si>
    <t>Go Run Humboldt</t>
  </si>
  <si>
    <t>NU Run for Walk</t>
  </si>
  <si>
    <t>Go Run Warren</t>
  </si>
  <si>
    <t>Go Run Washington</t>
  </si>
  <si>
    <t>Oktoberfast 5K</t>
  </si>
  <si>
    <t>Dylan Jacobs (Orland Park)</t>
  </si>
  <si>
    <t>Dylan Kilrea (La Grnage Park)</t>
  </si>
  <si>
    <t>Thomas Albrecht (Algonquin)</t>
  </si>
  <si>
    <t>Alejandra Hernandez (Chicago)</t>
  </si>
  <si>
    <t>Guadalupe Veronica Lopez (Chicago)</t>
  </si>
  <si>
    <t>Solen Hernandez (Chicago)</t>
  </si>
  <si>
    <t>Arlik Swan (Chicago)</t>
  </si>
  <si>
    <t>Connor Baganz (Naperville)</t>
  </si>
  <si>
    <t>Annika Swan (Chicago)</t>
  </si>
  <si>
    <t>Sophia Galiano-Sanchez (Elmhurst)</t>
  </si>
  <si>
    <t>Amy Urbano (Chicago)(</t>
  </si>
  <si>
    <t>Nathan Gehrmann (N. Aurora)</t>
  </si>
  <si>
    <t>Sam Gehrman (N. Aurora)</t>
  </si>
  <si>
    <t>Alexander Carbajal (Chicago)</t>
  </si>
  <si>
    <t>Julian Centeno (Chicago)</t>
  </si>
  <si>
    <t>Xochilt Lopez (Chicago)</t>
  </si>
  <si>
    <t>Lizeth Montes (Chicago)</t>
  </si>
  <si>
    <t>Jed Wilson (St. Charles)</t>
  </si>
  <si>
    <t>Leo Fontane (Deerfield)</t>
  </si>
  <si>
    <t>Paul Buck (Munster, IN)</t>
  </si>
  <si>
    <t>Campbell Peterson (Peoria)</t>
  </si>
  <si>
    <t>Ava Parekh (Chicago)</t>
  </si>
  <si>
    <t>Lianna Surtz (Batavia)</t>
  </si>
  <si>
    <t>Lexi Affolter (Chicago)</t>
  </si>
  <si>
    <t>Katelynn Hart (Glen Ellyn)</t>
  </si>
  <si>
    <t>Marianne Mihas (Chicago)</t>
  </si>
  <si>
    <t>Enyaeva Michelin (Evanston)</t>
  </si>
  <si>
    <t>Corinna Pena (Naperville)</t>
  </si>
  <si>
    <t>Juliana Stogsdill (Plainfield)</t>
  </si>
  <si>
    <t>McLean Griffin (Naperville)</t>
  </si>
  <si>
    <t>Jacob Kluckhohn (Warrenville)</t>
  </si>
  <si>
    <t>Valdis Slokenbergs (Geneva)</t>
  </si>
  <si>
    <t>Seth Kunio (N. Aurora)</t>
  </si>
  <si>
    <t>Michah Wilson (St. Charles)</t>
  </si>
  <si>
    <t>Nicholas Falk (Glencoe)</t>
  </si>
  <si>
    <t>Lucy Malcoun (unknown)</t>
  </si>
  <si>
    <t>Hope Leman (unknown)</t>
  </si>
  <si>
    <t>Jillian Getter (unknown)</t>
  </si>
  <si>
    <t>Ellie Slattery (unknown)</t>
  </si>
  <si>
    <t>Mary Lenenwide (unknown)</t>
  </si>
  <si>
    <t>Grace Scullion (unknown)</t>
  </si>
  <si>
    <t>Yanelise Santiaguillo</t>
  </si>
  <si>
    <t>Susannah Keller (unknown)</t>
  </si>
  <si>
    <t>Vivian Call (unknown)</t>
  </si>
  <si>
    <t>Phoebe Fischman (unknown)</t>
  </si>
  <si>
    <t>Talia Wexler (unknown)</t>
  </si>
  <si>
    <t>Catherine Lynch (unknown)</t>
  </si>
  <si>
    <t>Elia Ton-That (unknown)</t>
  </si>
  <si>
    <t>Tate Lucas (unknown)</t>
  </si>
  <si>
    <t>Ben Dieffenbacher (unknown)</t>
  </si>
  <si>
    <t>Ilan Elebogen-Siegel (unknown)</t>
  </si>
  <si>
    <t>David Kaplan-Perkins (unknown)</t>
  </si>
  <si>
    <t>Spencer Dzyacky (unknown)</t>
  </si>
  <si>
    <t>Alexander Owens (unknown)</t>
  </si>
  <si>
    <t>Ellis Allen (unknown)</t>
  </si>
  <si>
    <t>Michael Solmoz (unknown)</t>
  </si>
  <si>
    <t>Andrew Flynn (unknown)</t>
  </si>
  <si>
    <t>Luke Van Leer (unknown)</t>
  </si>
  <si>
    <t>Samuel Froum (unknown)</t>
  </si>
  <si>
    <t>Henry Omally (unknown)</t>
  </si>
  <si>
    <t>Jack Davis (unknown)</t>
  </si>
  <si>
    <t>Mekbib Boarini (unknown)</t>
  </si>
  <si>
    <t>Tate Schroeder (unknown)</t>
  </si>
  <si>
    <t>Samuel Bostwick (unknown)</t>
  </si>
  <si>
    <t>Liam Macavoy (unknown)</t>
  </si>
  <si>
    <t>Nadir Williams (unknown)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</si>
</sst>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135"/>
    </xf>
    <xf numFmtId="0" fontId="0" fillId="0" borderId="3" xfId="0" applyBorder="1" applyAlignment="1">
      <alignment horizontal="center" textRotation="135"/>
    </xf>
    <xf numFmtId="0" fontId="0" fillId="0" borderId="2" xfId="0" quotePrefix="1" applyBorder="1" applyAlignment="1">
      <alignment horizontal="center" textRotation="135"/>
    </xf>
    <xf numFmtId="0" fontId="0" fillId="0" borderId="3" xfId="0" quotePrefix="1" applyBorder="1" applyAlignment="1">
      <alignment horizontal="center" textRotation="135"/>
    </xf>
    <xf numFmtId="47" fontId="0" fillId="0" borderId="1" xfId="0" applyNumberFormat="1" applyBorder="1"/>
    <xf numFmtId="0" fontId="0" fillId="0" borderId="2" xfId="0" applyBorder="1" applyAlignment="1">
      <alignment horizontal="center" textRotation="135"/>
    </xf>
    <xf numFmtId="0" fontId="0" fillId="0" borderId="3" xfId="0" applyBorder="1" applyAlignment="1">
      <alignment horizontal="center" textRotation="135"/>
    </xf>
    <xf numFmtId="0" fontId="0" fillId="0" borderId="2" xfId="0" quotePrefix="1" applyBorder="1" applyAlignment="1">
      <alignment horizontal="center" textRotation="135"/>
    </xf>
    <xf numFmtId="0" fontId="0" fillId="0" borderId="3" xfId="0" quotePrefix="1" applyBorder="1" applyAlignment="1">
      <alignment horizontal="center" textRotation="135"/>
    </xf>
    <xf numFmtId="4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6" fontId="0" fillId="0" borderId="1" xfId="0" applyNumberFormat="1" applyBorder="1"/>
    <xf numFmtId="20" fontId="0" fillId="0" borderId="1" xfId="0" applyNumberFormat="1" applyBorder="1"/>
    <xf numFmtId="4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668D-A0B1-F84D-970C-C2BC6F5A0F89}">
  <sheetPr codeName="Sheet7"/>
  <dimension ref="A1:R48"/>
  <sheetViews>
    <sheetView tabSelected="1" workbookViewId="0"/>
  </sheetViews>
  <sheetFormatPr baseColWidth="10" defaultRowHeight="16" x14ac:dyDescent="0.2"/>
  <cols>
    <col min="1" max="1" width="27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11</v>
      </c>
      <c r="B2" s="1">
        <f>D2+F2+H2+J2+L2+N2+P2+R2</f>
        <v>5</v>
      </c>
      <c r="C2" s="7">
        <v>2.9342592592592593E-3</v>
      </c>
      <c r="D2" s="1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59</v>
      </c>
      <c r="B3" s="1">
        <f>D3+F3+H3+J3+L3+N3+P3+R3</f>
        <v>5</v>
      </c>
      <c r="C3" s="1"/>
      <c r="D3" s="1"/>
      <c r="E3" s="15">
        <v>0.83819444444444446</v>
      </c>
      <c r="F3" s="1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10</v>
      </c>
      <c r="B4" s="1">
        <f>D4+F4+H4+J4+L4+N4+P4+R4</f>
        <v>3</v>
      </c>
      <c r="C4" s="7">
        <v>2.9487268518518517E-3</v>
      </c>
      <c r="D4" s="1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60</v>
      </c>
      <c r="B5" s="1">
        <f>D5+F5+H5+J5+L5+N5+P5+R5</f>
        <v>3</v>
      </c>
      <c r="C5" s="1"/>
      <c r="D5" s="1"/>
      <c r="E5" s="15">
        <v>0.86319444444444438</v>
      </c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12</v>
      </c>
      <c r="B6" s="1">
        <f>D6+F6+H6+J6+L6+N6+P6+R6</f>
        <v>1</v>
      </c>
      <c r="C6" s="7">
        <v>2.9562500000000001E-3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61</v>
      </c>
      <c r="B7" s="1">
        <f>D7+F7+H7+J7+L7+N7+P7+R7</f>
        <v>1</v>
      </c>
      <c r="C7" s="1"/>
      <c r="D7" s="1"/>
      <c r="E7" s="15">
        <v>0.875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F2FB-0EBC-A147-B660-16325A7F6B19}">
  <sheetPr codeName="Sheet6"/>
  <dimension ref="A1:R48"/>
  <sheetViews>
    <sheetView workbookViewId="0"/>
  </sheetViews>
  <sheetFormatPr baseColWidth="10" defaultRowHeight="16" x14ac:dyDescent="0.2"/>
  <cols>
    <col min="1" max="1" width="30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18</v>
      </c>
      <c r="B2" s="1">
        <f>D2+F2+H2+J2+L2+N2+P2+R2</f>
        <v>10</v>
      </c>
      <c r="C2" s="7">
        <v>4.1848379629629631E-3</v>
      </c>
      <c r="D2" s="1">
        <v>5</v>
      </c>
      <c r="E2" s="15">
        <v>0.88611111111111107</v>
      </c>
      <c r="F2" s="1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20</v>
      </c>
      <c r="B3" s="1">
        <f>D3+F3+H3+J3+L3+N3+P3+R3</f>
        <v>6</v>
      </c>
      <c r="C3" s="7">
        <v>4.7391203703703701E-3</v>
      </c>
      <c r="D3" s="1">
        <v>3</v>
      </c>
      <c r="E3" s="14">
        <v>1.01875</v>
      </c>
      <c r="F3" s="1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19</v>
      </c>
      <c r="B4" s="1">
        <f>D4+F4+H4+J4+L4+N4+P4+R4</f>
        <v>1</v>
      </c>
      <c r="C4" s="7">
        <v>4.9493055555555549E-3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52</v>
      </c>
      <c r="B5" s="1">
        <f>D5+F5+H5+J5+L5+N5+P5+R5</f>
        <v>1</v>
      </c>
      <c r="C5" s="1"/>
      <c r="D5" s="1"/>
      <c r="E5" s="14">
        <v>1.2131944444444445</v>
      </c>
      <c r="F5" s="1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>
        <f>D6+F6+H6+J6+L6+N6+P6+R6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/>
      <c r="B7" s="1">
        <f>D7+F7+H7+J7+L7+N7+P7+R7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90A8-690B-6846-913B-8E7B29DEC894}">
  <sheetPr codeName="Sheet11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8" t="s">
        <v>2</v>
      </c>
      <c r="D1" s="9"/>
      <c r="E1" s="8" t="s">
        <v>1</v>
      </c>
      <c r="F1" s="9"/>
      <c r="G1" s="8" t="s">
        <v>4</v>
      </c>
      <c r="H1" s="9"/>
      <c r="I1" s="10" t="s">
        <v>5</v>
      </c>
      <c r="J1" s="11"/>
      <c r="K1" s="8" t="s">
        <v>6</v>
      </c>
      <c r="L1" s="9"/>
      <c r="M1" s="8" t="s">
        <v>7</v>
      </c>
      <c r="N1" s="9"/>
      <c r="O1" s="8" t="s">
        <v>8</v>
      </c>
      <c r="P1" s="9"/>
      <c r="Q1" s="8" t="s">
        <v>9</v>
      </c>
      <c r="R1" s="9"/>
    </row>
    <row r="2" spans="1:18" x14ac:dyDescent="0.2">
      <c r="A2" s="1" t="s">
        <v>16</v>
      </c>
      <c r="B2" s="1">
        <f>D2+F2+H2+J2+L2+N2+P2+R2</f>
        <v>8</v>
      </c>
      <c r="C2" s="7">
        <v>4.8032407407407407E-3</v>
      </c>
      <c r="D2" s="1">
        <v>3</v>
      </c>
      <c r="E2" s="15">
        <v>0.90902777777777777</v>
      </c>
      <c r="F2" s="1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17</v>
      </c>
      <c r="B3" s="1">
        <f>D3+F3+H3+J3+L3+N3+P3+R3</f>
        <v>5</v>
      </c>
      <c r="C3" s="7">
        <v>4.7341435185185186E-3</v>
      </c>
      <c r="D3" s="1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74</v>
      </c>
      <c r="B4" s="1">
        <f>D4+F4+H4+J4+L4+N4+P4+R4</f>
        <v>3</v>
      </c>
      <c r="C4" s="1"/>
      <c r="D4" s="1"/>
      <c r="E4" s="14">
        <v>1.2159722222222222</v>
      </c>
      <c r="F4" s="1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22</v>
      </c>
      <c r="B5" s="1">
        <f>D5+F5+H5+J5+L5+N5+P5+R5</f>
        <v>1</v>
      </c>
      <c r="C5" s="7">
        <v>5.6586805555555557E-3</v>
      </c>
      <c r="D5" s="1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75</v>
      </c>
      <c r="B6" s="1">
        <f>D6+F6+H6+J6+L6+N6+P6+R6</f>
        <v>1</v>
      </c>
      <c r="C6" s="1"/>
      <c r="D6" s="1"/>
      <c r="E6" s="14">
        <v>1.3486111111111112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/>
      <c r="B7" s="1">
        <f>D7+F7+H7+J7+L7+N7+P7+R7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1B70-BD60-6149-AB7C-A9ACF50CD734}">
  <sheetPr codeName="Sheet12"/>
  <dimension ref="A1:R48"/>
  <sheetViews>
    <sheetView workbookViewId="0"/>
  </sheetViews>
  <sheetFormatPr baseColWidth="10" defaultRowHeight="16" x14ac:dyDescent="0.2"/>
  <cols>
    <col min="1" max="1" width="31.5" bestFit="1" customWidth="1"/>
    <col min="2" max="2" width="8.5" style="13" customWidth="1"/>
    <col min="3" max="3" width="10.5" style="13" customWidth="1"/>
    <col min="4" max="18" width="10.83203125" style="13"/>
  </cols>
  <sheetData>
    <row r="1" spans="1:18" ht="84" customHeight="1" x14ac:dyDescent="0.2">
      <c r="A1" s="1" t="s">
        <v>0</v>
      </c>
      <c r="B1" s="2" t="s">
        <v>3</v>
      </c>
      <c r="C1" s="8" t="s">
        <v>2</v>
      </c>
      <c r="D1" s="9"/>
      <c r="E1" s="8" t="s">
        <v>1</v>
      </c>
      <c r="F1" s="9"/>
      <c r="G1" s="8" t="s">
        <v>4</v>
      </c>
      <c r="H1" s="9"/>
      <c r="I1" s="10" t="s">
        <v>5</v>
      </c>
      <c r="J1" s="11"/>
      <c r="K1" s="8" t="s">
        <v>6</v>
      </c>
      <c r="L1" s="9"/>
      <c r="M1" s="8" t="s">
        <v>7</v>
      </c>
      <c r="N1" s="9"/>
      <c r="O1" s="8" t="s">
        <v>8</v>
      </c>
      <c r="P1" s="9"/>
      <c r="Q1" s="8" t="s">
        <v>9</v>
      </c>
      <c r="R1" s="9"/>
    </row>
    <row r="2" spans="1:18" x14ac:dyDescent="0.2">
      <c r="A2" s="1" t="s">
        <v>14</v>
      </c>
      <c r="B2" s="2">
        <f>D2+F2+H2+J2+L2+N2+P2+R2</f>
        <v>5</v>
      </c>
      <c r="C2" s="12">
        <v>5.1070601851851858E-3</v>
      </c>
      <c r="D2" s="2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1" t="s">
        <v>53</v>
      </c>
      <c r="B3" s="2">
        <f>D3+F3+H3+J3+L3+N3+P3+R3</f>
        <v>5</v>
      </c>
      <c r="C3" s="2"/>
      <c r="D3" s="2"/>
      <c r="E3" s="12">
        <v>1.7546296296296296E-2</v>
      </c>
      <c r="F3" s="2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1" t="s">
        <v>13</v>
      </c>
      <c r="B4" s="2">
        <f>D4+F4+H4+J4+L4+N4+P4+R4</f>
        <v>3</v>
      </c>
      <c r="C4" s="12">
        <v>5.5486111111111118E-3</v>
      </c>
      <c r="D4" s="2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1" t="s">
        <v>54</v>
      </c>
      <c r="B5" s="2">
        <f>D5+F5+H5+J5+L5+N5+P5+R5</f>
        <v>3</v>
      </c>
      <c r="C5" s="2"/>
      <c r="D5" s="2"/>
      <c r="E5" s="16">
        <v>1.3402777777777777</v>
      </c>
      <c r="F5" s="2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1" t="s">
        <v>15</v>
      </c>
      <c r="B6" s="2">
        <f>D6+F6+H6+J6+L6+N6+P6+R6</f>
        <v>1</v>
      </c>
      <c r="C6" s="12">
        <v>6.485185185185185E-3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1" t="s">
        <v>55</v>
      </c>
      <c r="B7" s="2">
        <f>D7+F7+H7+J7+L7+N7+P7+R7</f>
        <v>1</v>
      </c>
      <c r="C7" s="2"/>
      <c r="D7" s="2"/>
      <c r="E7" s="16">
        <v>1.3555555555555554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1"/>
      <c r="B8" s="2">
        <f>D8+F8+H8+J8+L8+N8+P8+R8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1"/>
      <c r="B9" s="2">
        <f>D9+F9+H9+J9+L9+N9+P9+R9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1"/>
      <c r="B10" s="2">
        <f>D10+F10+H10+J10+L10+N10+P10+R10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1"/>
      <c r="B11" s="2">
        <f>D11+F11+H11+J11+L11+N11+P11+R11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1"/>
      <c r="B12" s="2">
        <f>D12+F12+H12+J12+L12+N12+P12+R12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1"/>
      <c r="B13" s="2">
        <f>D13+F13+H13+J13+L13+N13+P13+R13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1"/>
      <c r="B14" s="2">
        <f>D14+F14+H14+J14+L14+N14+P14+R14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1"/>
      <c r="B15" s="2">
        <f>D15+F15+H15+J15+L15+N15+P15+R15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1"/>
      <c r="B16" s="2">
        <f>D16+F16+H16+J16+L16+N16+P16+R16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1"/>
      <c r="B17" s="2">
        <f>D17+F17+H17+J17+L17+N17+P17+R17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1"/>
      <c r="B18" s="2">
        <f>D18+F18+H18+J18+L18+N18+P18+R18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1"/>
      <c r="B19" s="2">
        <f>D19+F19+H19+J19+L19+N19+P19+R19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1"/>
      <c r="B20" s="2">
        <f>D20+F20+H20+J20+L20+N20+P20+R20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1"/>
      <c r="B21" s="2">
        <f>D21+F21+H21+J21+L21+N21+P21+R21</f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1"/>
      <c r="B22" s="2">
        <f>D22+F22+H22+J22+L22+N22+P22+R22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1"/>
      <c r="B23" s="2">
        <f>D23+F23+H23+J23+L23+N23+P23+R23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1"/>
      <c r="B24" s="2">
        <f>D24+F24+H24+J24+L24+N24+P24+R24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1"/>
      <c r="B25" s="2">
        <f>D25+F25+H25+J25+L25+N25+P25+R25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1"/>
      <c r="B26" s="2">
        <f>D26+F26+H26+J26+L26+N26+P26+R26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1"/>
      <c r="B27" s="2">
        <f>D27+F27+H27+J27+L27+N27+P27+R27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1"/>
      <c r="B28" s="2">
        <f>D28+F28+H28+J28+L28+N28+P28+R28</f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1"/>
      <c r="B29" s="2">
        <f>D29+F29+H29+J29+L29+N29+P29+R29</f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1"/>
      <c r="B30" s="2">
        <f>D30+F30+H30+J30+L30+N30+P30+R30</f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1"/>
      <c r="B31" s="2">
        <f>D31+F31+H31+J31+L31+N31+P31+R31</f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1"/>
      <c r="B32" s="2">
        <f>D32+F32+H32+J32+L32+N32+P32+R32</f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1"/>
      <c r="B33" s="2">
        <f>D33+F33+H33+J33+L33+N33+P33+R33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1"/>
      <c r="B34" s="2">
        <f>D34+F34+H34+J34+L34+N34+P34+R34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1"/>
      <c r="B35" s="2">
        <f>D35+F35+H35+J35+L35+N35+P35+R35</f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1"/>
      <c r="B36" s="2">
        <f>D36+F36+H36+J36+L36+N36+P36+R36</f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1"/>
      <c r="B37" s="2">
        <f>D37+F37+H37+J37+L37+N37+P37+R37</f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1"/>
      <c r="B38" s="2">
        <f>D38+F38+H38+J38+L38+N38+P38+R38</f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1"/>
      <c r="B39" s="2">
        <f>D39+F39+H39+J39+L39+N39+P39+R39</f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1"/>
      <c r="B40" s="2">
        <f>D40+F40+H40+J40+L40+N40+P40+R40</f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1"/>
      <c r="B41" s="2">
        <f>D41+F41+H41+J41+L41+N41+P41+R41</f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1"/>
      <c r="B42" s="2">
        <f>D42+F42+H42+J42+L42+N42+P42+R42</f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1"/>
      <c r="B43" s="2">
        <f>D43+F43+H43+J43+L43+N43+P43+R43</f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1"/>
      <c r="B44" s="2">
        <f>D44+F44+H44+J44+L44+N44+P44+R44</f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1"/>
      <c r="B45" s="2">
        <f>D45+F45+H45+J45+L45+N45+P45+R45</f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1"/>
      <c r="B46" s="2">
        <f>D46+F46+H46+J46+L46+N46+P46+R46</f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1"/>
      <c r="B47" s="2">
        <f>D47+F47+H47+J47+L47+N47+P47+R47</f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1"/>
      <c r="B48" s="2">
        <f>D48+F48+H48+J48+L48+N48+P48+R48</f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</sheetData>
  <sortState ref="A2:R48">
    <sortCondition descending="1" ref="B2:B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6F718-508D-7C48-ADFD-F13F64EBB2C4}">
  <sheetPr codeName="Sheet10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36</v>
      </c>
      <c r="B2" s="1">
        <f>D2+F2+H2+J2+L2+N2+P2+R2</f>
        <v>5</v>
      </c>
      <c r="C2" s="7">
        <v>3.3135416666666665E-3</v>
      </c>
      <c r="D2" s="1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37</v>
      </c>
      <c r="B3" s="1">
        <f t="shared" ref="B3:B48" si="0">D3+F3+H3+J3+L3+N3+P3+R3</f>
        <v>3</v>
      </c>
      <c r="C3" s="7">
        <v>3.5076388888888887E-3</v>
      </c>
      <c r="D3" s="1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38</v>
      </c>
      <c r="B4" s="1">
        <f t="shared" si="0"/>
        <v>1</v>
      </c>
      <c r="C4" s="7">
        <v>3.5813657407407409E-3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48</v>
      </c>
      <c r="B5" s="1">
        <f t="shared" si="0"/>
        <v>5</v>
      </c>
      <c r="C5" s="14"/>
      <c r="D5" s="1"/>
      <c r="E5" s="14">
        <v>1.0416666666666667</v>
      </c>
      <c r="F5" s="1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49</v>
      </c>
      <c r="B6" s="1">
        <f t="shared" si="0"/>
        <v>3</v>
      </c>
      <c r="C6" s="1"/>
      <c r="D6" s="1"/>
      <c r="E6" s="14">
        <v>1.0597222222222222</v>
      </c>
      <c r="F6" s="1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50</v>
      </c>
      <c r="B7" s="1">
        <f t="shared" si="0"/>
        <v>1</v>
      </c>
      <c r="C7" s="1"/>
      <c r="D7" s="1"/>
      <c r="E7" s="14">
        <v>1.0875000000000001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 t="shared" si="0"/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 t="shared" si="0"/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 t="shared" si="0"/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 t="shared" si="0"/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 t="shared" si="0"/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 t="shared" si="0"/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 t="shared" si="0"/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 t="shared" si="0"/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 t="shared" si="0"/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 t="shared" si="0"/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 t="shared" si="0"/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 t="shared" si="0"/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 t="shared" si="0"/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 t="shared" si="0"/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 t="shared" si="0"/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 t="shared" si="0"/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 t="shared" si="0"/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 t="shared" si="0"/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 t="shared" si="0"/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 t="shared" si="0"/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 t="shared" si="0"/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 t="shared" si="0"/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 t="shared" si="0"/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 t="shared" si="0"/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 t="shared" si="0"/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 t="shared" si="0"/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 t="shared" si="0"/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 t="shared" si="0"/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 t="shared" si="0"/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 t="shared" si="0"/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 t="shared" si="0"/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 t="shared" si="0"/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 t="shared" si="0"/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 t="shared" si="0"/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 t="shared" si="0"/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 t="shared" si="0"/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 t="shared" si="0"/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 t="shared" si="0"/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 t="shared" si="0"/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 t="shared" si="0"/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 t="shared" si="0"/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1A94-DCE2-074E-9509-376FAECE2422}">
  <sheetPr codeName="Sheet9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39</v>
      </c>
      <c r="B2" s="1">
        <f>D2+F2+H2+J2+L2+N2+P2+R2</f>
        <v>5</v>
      </c>
      <c r="C2" s="7">
        <v>3.0907407407407407E-3</v>
      </c>
      <c r="D2" s="1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62</v>
      </c>
      <c r="B3" s="1">
        <f>D3+F3+H3+J3+L3+N3+P3+R3</f>
        <v>5</v>
      </c>
      <c r="C3" s="1"/>
      <c r="D3" s="1"/>
      <c r="E3" s="15">
        <v>0.72152777777777777</v>
      </c>
      <c r="F3" s="1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40</v>
      </c>
      <c r="B4" s="1">
        <f>D4+F4+H4+J4+L4+N4+P4+R4</f>
        <v>3</v>
      </c>
      <c r="C4" s="7">
        <v>3.0952546296296297E-3</v>
      </c>
      <c r="D4" s="1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63</v>
      </c>
      <c r="B5" s="1">
        <f>D5+F5+H5+J5+L5+N5+P5+R5</f>
        <v>3</v>
      </c>
      <c r="C5" s="1"/>
      <c r="D5" s="1"/>
      <c r="E5" s="15">
        <v>0.78194444444444444</v>
      </c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41</v>
      </c>
      <c r="B6" s="1">
        <f>D6+F6+H6+J6+L6+N6+P6+R6</f>
        <v>1</v>
      </c>
      <c r="C6" s="7">
        <v>3.100578703703703E-3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64</v>
      </c>
      <c r="B7" s="1">
        <f>D7+F7+H7+J7+L7+N7+P7+R7</f>
        <v>1</v>
      </c>
      <c r="C7" s="1"/>
      <c r="D7" s="1"/>
      <c r="E7" s="15">
        <v>0.81666666666666676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4CC9-1434-F647-9BCC-8E0EE829C41E}">
  <sheetPr codeName="Sheet8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34</v>
      </c>
      <c r="B2" s="1">
        <f>D2+F2+H2+J2+L2+N2+P2+R2</f>
        <v>5</v>
      </c>
      <c r="C2" s="7">
        <v>3.2943287037037034E-3</v>
      </c>
      <c r="D2" s="1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45</v>
      </c>
      <c r="B3" s="1">
        <f>D3+F3+H3+J3+L3+N3+P3+R3</f>
        <v>5</v>
      </c>
      <c r="C3" s="7"/>
      <c r="D3" s="1"/>
      <c r="E3" s="7">
        <v>1.4837962962962963E-2</v>
      </c>
      <c r="F3" s="1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30</v>
      </c>
      <c r="B4" s="1">
        <f>D4+F4+H4+J4+L4+N4+P4+R4</f>
        <v>3</v>
      </c>
      <c r="C4" s="7">
        <v>3.4666666666666665E-3</v>
      </c>
      <c r="D4" s="1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46</v>
      </c>
      <c r="B5" s="1">
        <f>D5+F5+H5+J5+L5+N5+P5+R5</f>
        <v>3</v>
      </c>
      <c r="C5" s="7"/>
      <c r="D5" s="1"/>
      <c r="E5" s="7">
        <v>1.5694444444444445E-2</v>
      </c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35</v>
      </c>
      <c r="B6" s="1">
        <f>D6+F6+H6+J6+L6+N6+P6+R6</f>
        <v>1</v>
      </c>
      <c r="C6" s="7">
        <v>3.5416666666666665E-3</v>
      </c>
      <c r="D6" s="1">
        <v>1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47</v>
      </c>
      <c r="B7" s="1">
        <f>D7+F7+H7+J7+L7+N7+P7+R7</f>
        <v>1</v>
      </c>
      <c r="C7" s="7"/>
      <c r="D7" s="1"/>
      <c r="E7" s="7">
        <v>1.6643518518518519E-2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E926D-0FD0-E648-9BA0-E57A5D1A0E82}">
  <sheetPr codeName="Sheet1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42</v>
      </c>
      <c r="B2" s="1">
        <f>D2+F2+H2+J2+L2+N2+P2+R2</f>
        <v>5</v>
      </c>
      <c r="C2" s="7">
        <v>3.2925925925925931E-3</v>
      </c>
      <c r="D2" s="1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66</v>
      </c>
      <c r="B3" s="1">
        <f>D3+F3+H3+J3+L3+N3+P3+R3</f>
        <v>5</v>
      </c>
      <c r="C3" s="1"/>
      <c r="D3" s="1"/>
      <c r="E3" s="15">
        <v>0.73472222222222217</v>
      </c>
      <c r="F3" s="1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43</v>
      </c>
      <c r="B4" s="1">
        <f>D4+F4+H4+J4+L4+N4+P4+R4</f>
        <v>3</v>
      </c>
      <c r="C4" s="7">
        <v>3.3248842592592596E-3</v>
      </c>
      <c r="D4" s="1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65</v>
      </c>
      <c r="B5" s="1">
        <f>D5+F5+H5+J5+L5+N5+P5+R5</f>
        <v>3</v>
      </c>
      <c r="C5" s="1"/>
      <c r="D5" s="1"/>
      <c r="E5" s="15">
        <v>0.80625000000000002</v>
      </c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44</v>
      </c>
      <c r="B6" s="1">
        <f>D6+F6+H6+J6+L6+N6+P6+R6</f>
        <v>1</v>
      </c>
      <c r="C6" s="7">
        <v>3.3584490740740745E-3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67</v>
      </c>
      <c r="B7" s="1">
        <f>D7+F7+H7+J7+L7+N7+P7+R7</f>
        <v>1</v>
      </c>
      <c r="C7" s="1"/>
      <c r="D7" s="1"/>
      <c r="E7" s="15">
        <v>0.80763888888888891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BA7A-FBD7-1443-9072-D5521E702E50}">
  <sheetPr codeName="Sheet2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56</v>
      </c>
      <c r="B2" s="1">
        <f>D2+F2+H2+J2+L2+N2+P2+R2</f>
        <v>5</v>
      </c>
      <c r="C2" s="1"/>
      <c r="D2" s="1"/>
      <c r="E2" s="15">
        <v>0.94027777777777777</v>
      </c>
      <c r="F2" s="1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31</v>
      </c>
      <c r="B3" s="1">
        <f>D3+F3+H3+J3+L3+N3+P3+R3</f>
        <v>4</v>
      </c>
      <c r="C3" s="7">
        <v>3.5349537037037038E-3</v>
      </c>
      <c r="D3" s="1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32</v>
      </c>
      <c r="B4" s="1">
        <f>D4+F4+H4+J4+L4+N4+P4+R4</f>
        <v>3</v>
      </c>
      <c r="C4" s="7">
        <v>3.6780092592592593E-3</v>
      </c>
      <c r="D4" s="1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57</v>
      </c>
      <c r="B5" s="1">
        <f>D5+F5+H5+J5+L5+N5+P5+R5</f>
        <v>3</v>
      </c>
      <c r="C5" s="1"/>
      <c r="D5" s="1"/>
      <c r="E5" s="15">
        <v>0.95694444444444438</v>
      </c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33</v>
      </c>
      <c r="B6" s="1">
        <f>D6+F6+H6+J6+L6+N6+P6+R6</f>
        <v>1</v>
      </c>
      <c r="C6" s="7">
        <v>3.8537037037037034E-3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58</v>
      </c>
      <c r="B7" s="1">
        <f>D7+F7+H7+J7+L7+N7+P7+R7</f>
        <v>1</v>
      </c>
      <c r="C7" s="1"/>
      <c r="D7" s="1"/>
      <c r="E7" s="15">
        <v>0.98263888888888884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E3674-5129-6A4E-B439-D7F03D4AF22C}">
  <sheetPr codeName="Sheet3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27</v>
      </c>
      <c r="B2" s="1">
        <f>D2+F2+H2+J2+L2+N2+P2+R2</f>
        <v>5</v>
      </c>
      <c r="C2" s="7">
        <v>4.1829861111111113E-3</v>
      </c>
      <c r="D2" s="1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68</v>
      </c>
      <c r="B3" s="1">
        <f>D3+F3+H3+J3+L3+N3+P3+R3</f>
        <v>5</v>
      </c>
      <c r="C3" s="1"/>
      <c r="D3" s="1"/>
      <c r="E3" s="15">
        <v>0.8222222222222223</v>
      </c>
      <c r="F3" s="1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28</v>
      </c>
      <c r="B4" s="1">
        <f>D4+F4+H4+J4+L4+N4+P4+R4</f>
        <v>3</v>
      </c>
      <c r="C4" s="7">
        <v>4.4009259259259262E-3</v>
      </c>
      <c r="D4" s="1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69</v>
      </c>
      <c r="B5" s="1">
        <f>D5+F5+H5+J5+L5+N5+P5+R5</f>
        <v>3</v>
      </c>
      <c r="C5" s="1"/>
      <c r="D5" s="1"/>
      <c r="E5" s="15">
        <v>0.85763888888888884</v>
      </c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29</v>
      </c>
      <c r="B6" s="1">
        <f>D6+F6+H6+J6+L6+N6+P6+R6</f>
        <v>1</v>
      </c>
      <c r="C6" s="7">
        <v>4.5024305555555555E-3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70</v>
      </c>
      <c r="B7" s="1">
        <f>D7+F7+H7+J7+L7+N7+P7+R7</f>
        <v>1</v>
      </c>
      <c r="C7" s="1"/>
      <c r="D7" s="1"/>
      <c r="E7" s="15">
        <v>0.89513888888888893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B081-6373-A548-A991-4A965034C388}">
  <sheetPr codeName="Sheet4"/>
  <dimension ref="A1:R48"/>
  <sheetViews>
    <sheetView workbookViewId="0"/>
  </sheetViews>
  <sheetFormatPr baseColWidth="10" defaultRowHeight="16" x14ac:dyDescent="0.2"/>
  <cols>
    <col min="1" max="1" width="25.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25</v>
      </c>
      <c r="B2" s="1">
        <f>D2+F2+H2+J2+L2+N2+P2+R2</f>
        <v>10</v>
      </c>
      <c r="C2" s="7">
        <v>3.9427083333333337E-3</v>
      </c>
      <c r="D2" s="1">
        <v>5</v>
      </c>
      <c r="E2" s="15">
        <v>0.82152777777777775</v>
      </c>
      <c r="F2" s="1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26</v>
      </c>
      <c r="B3" s="1">
        <f t="shared" ref="B3:B48" si="0">D3+F3+H3+J3+L3+N3+P3+R3</f>
        <v>6</v>
      </c>
      <c r="C3" s="7">
        <v>4.2799768518518517E-3</v>
      </c>
      <c r="D3" s="1">
        <v>3</v>
      </c>
      <c r="E3" s="15">
        <v>0.88402777777777775</v>
      </c>
      <c r="F3" s="1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51</v>
      </c>
      <c r="B4" s="1">
        <f t="shared" si="0"/>
        <v>1</v>
      </c>
      <c r="C4" s="1"/>
      <c r="D4" s="1"/>
      <c r="E4" s="15">
        <v>0.96597222222222223</v>
      </c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/>
      <c r="B5" s="1">
        <f t="shared" si="0"/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>
        <f t="shared" si="0"/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/>
      <c r="B7" s="1">
        <f t="shared" si="0"/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 t="shared" si="0"/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 t="shared" si="0"/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 t="shared" si="0"/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 t="shared" si="0"/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 t="shared" si="0"/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 t="shared" si="0"/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 t="shared" si="0"/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 t="shared" si="0"/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 t="shared" si="0"/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 t="shared" si="0"/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 t="shared" si="0"/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 t="shared" si="0"/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 t="shared" si="0"/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 t="shared" si="0"/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 t="shared" si="0"/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 t="shared" si="0"/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 t="shared" si="0"/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 t="shared" si="0"/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 t="shared" si="0"/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 t="shared" si="0"/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 t="shared" si="0"/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 t="shared" si="0"/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 t="shared" si="0"/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 t="shared" si="0"/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 t="shared" si="0"/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 t="shared" si="0"/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 t="shared" si="0"/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 t="shared" si="0"/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 t="shared" si="0"/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 t="shared" si="0"/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 t="shared" si="0"/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 t="shared" si="0"/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 t="shared" si="0"/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 t="shared" si="0"/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 t="shared" si="0"/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 t="shared" si="0"/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 t="shared" si="0"/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 t="shared" si="0"/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 t="shared" si="0"/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 t="shared" si="0"/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 t="shared" si="0"/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601E-B4FF-EB46-86BE-4CD8150C1E56}">
  <sheetPr codeName="Sheet5"/>
  <dimension ref="A1:R48"/>
  <sheetViews>
    <sheetView workbookViewId="0"/>
  </sheetViews>
  <sheetFormatPr baseColWidth="10" defaultRowHeight="16" x14ac:dyDescent="0.2"/>
  <cols>
    <col min="1" max="1" width="26.33203125" bestFit="1" customWidth="1"/>
    <col min="2" max="2" width="8.5" customWidth="1"/>
    <col min="3" max="3" width="10.5" customWidth="1"/>
  </cols>
  <sheetData>
    <row r="1" spans="1:18" ht="84" customHeight="1" x14ac:dyDescent="0.2">
      <c r="A1" s="1" t="s">
        <v>0</v>
      </c>
      <c r="B1" s="1" t="s">
        <v>3</v>
      </c>
      <c r="C1" s="3" t="s">
        <v>2</v>
      </c>
      <c r="D1" s="4"/>
      <c r="E1" s="3" t="s">
        <v>1</v>
      </c>
      <c r="F1" s="4"/>
      <c r="G1" s="3" t="s">
        <v>4</v>
      </c>
      <c r="H1" s="4"/>
      <c r="I1" s="5" t="s">
        <v>5</v>
      </c>
      <c r="J1" s="6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</row>
    <row r="2" spans="1:18" x14ac:dyDescent="0.2">
      <c r="A2" s="1" t="s">
        <v>21</v>
      </c>
      <c r="B2" s="1">
        <f>D2+F2+H2+J2+L2+N2+P2+R2</f>
        <v>5</v>
      </c>
      <c r="C2" s="7">
        <v>4.4991898148148144E-3</v>
      </c>
      <c r="D2" s="7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71</v>
      </c>
      <c r="B3" s="1">
        <f>D3+F3+H3+J3+L3+N3+P3+R3</f>
        <v>5</v>
      </c>
      <c r="C3" s="1"/>
      <c r="D3" s="1"/>
      <c r="E3" s="15">
        <v>0.85486111111111107</v>
      </c>
      <c r="F3" s="1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 t="s">
        <v>23</v>
      </c>
      <c r="B4" s="1">
        <f>D4+F4+H4+J4+L4+N4+P4+R4</f>
        <v>3</v>
      </c>
      <c r="C4" s="7">
        <v>4.811574074074074E-3</v>
      </c>
      <c r="D4" s="1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72</v>
      </c>
      <c r="B5" s="1">
        <f>D5+F5+H5+J5+L5+N5+P5+R5</f>
        <v>3</v>
      </c>
      <c r="C5" s="1"/>
      <c r="D5" s="1"/>
      <c r="E5" s="14">
        <v>1.0562500000000001</v>
      </c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 t="s">
        <v>24</v>
      </c>
      <c r="B6" s="1">
        <f>D6+F6+H6+J6+L6+N6+P6+R6</f>
        <v>1</v>
      </c>
      <c r="C6" s="7">
        <v>5.3199074074074077E-3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 t="s">
        <v>73</v>
      </c>
      <c r="B7" s="1">
        <f>D7+F7+H7+J7+L7+N7+P7+R7</f>
        <v>1</v>
      </c>
      <c r="C7" s="1"/>
      <c r="D7" s="1"/>
      <c r="E7" s="14">
        <v>1.0611111111111111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>
        <f>D8+F8+H8+J8+L8+N8+P8+R8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>
        <f>D9+F9+H9+J9+L9+N9+P9+R9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>
        <f>D10+F10+H10+J10+L10+N10+P10+R10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>
        <f>D11+F11+H11+J11+L11+N11+P11+R11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>
        <f>D12+F12+H12+J12+L12+N12+P12+R12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>
        <f>D13+F13+H13+J13+L13+N13+P13+R13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>
        <f>D14+F14+H14+J14+L14+N14+P14+R14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>
        <f>D15+F15+H15+J15+L15+N15+P15+R15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>
        <f>D16+F16+H16+J16+L16+N16+P16+R16</f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>
        <f>D17+F17+H17+J17+L17+N17+P17+R17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>
        <f>D18+F18+H18+J18+L18+N18+P18+R18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>
        <f>D19+F19+H19+J19+L19+N19+P19+R19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>
        <f>D20+F20+H20+J20+L20+N20+P20+R20</f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>
        <f>D21+F21+H21+J21+L21+N21+P21+R21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>
        <f>D22+F22+H22+J22+L22+N22+P22+R22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>
        <f>D23+F23+H23+J23+L23+N23+P23+R23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>
        <f>D24+F24+H24+J24+L24+N24+P24+R24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>
        <f>D25+F25+H25+J25+L25+N25+P25+R25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>
        <f>D26+F26+H26+J26+L26+N26+P26+R26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>
        <f>D27+F27+H27+J27+L27+N27+P27+R27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>
        <f>D28+F28+H28+J28+L28+N28+P28+R28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>
        <f>D29+F29+H29+J29+L29+N29+P29+R29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>
        <f>D30+F30+H30+J30+L30+N30+P30+R30</f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>
        <f>D31+F31+H31+J31+L31+N31+P31+R31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>
        <f>D32+F32+H32+J32+L32+N32+P32+R32</f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>
        <f>D33+F33+H33+J33+L33+N33+P33+R33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>
        <f>D34+F34+H34+J34+L34+N34+P34+R34</f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>
        <f>D35+F35+H35+J35+L35+N35+P35+R35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>
        <f>D36+F36+H36+J36+L36+N36+P36+R36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>
        <f>D37+F37+H37+J37+L37+N37+P37+R37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>
        <f>D38+F38+H38+J38+L38+N38+P38+R38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>
        <f>D39+F39+H39+J39+L39+N39+P39+R39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>
        <f>D40+F40+H40+J40+L40+N40+P40+R40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>
        <f>D41+F41+H41+J41+L41+N41+P41+R41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>
        <f>D42+F42+H42+J42+L42+N42+P42+R42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>
        <f>D43+F43+H43+J43+L43+N43+P43+R43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>
        <f>D44+F44+H44+J44+L44+N44+P44+R44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>
        <f>D45+F45+H45+J45+L45+N45+P45+R45</f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>
        <f>D46+F46+H46+J46+L46+N46+P46+R46</f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>
        <f>D47+F47+H47+J47+L47+N47+P47+R47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>
        <f>D48+F48+H48+J48+L48+N48+P48+R48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ortState ref="A2:R48">
    <sortCondition descending="1" ref="B2:B48"/>
  </sortState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17-18 Boys</vt:lpstr>
      <vt:lpstr>17-18 Girls</vt:lpstr>
      <vt:lpstr>15-16 Boys</vt:lpstr>
      <vt:lpstr>15-16 Girls</vt:lpstr>
      <vt:lpstr>13-14 Boys</vt:lpstr>
      <vt:lpstr>13-14 Girls</vt:lpstr>
      <vt:lpstr>11-12 Boys</vt:lpstr>
      <vt:lpstr>11-12 Girls</vt:lpstr>
      <vt:lpstr>9-10 Boys</vt:lpstr>
      <vt:lpstr>9-10 Girls</vt:lpstr>
      <vt:lpstr>8 &amp; Under Boys</vt:lpstr>
      <vt:lpstr>8 &amp; Under 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Hipp</dc:creator>
  <cp:lastModifiedBy>Greg Hipp</cp:lastModifiedBy>
  <dcterms:created xsi:type="dcterms:W3CDTF">2018-06-18T15:42:05Z</dcterms:created>
  <dcterms:modified xsi:type="dcterms:W3CDTF">2018-06-18T16:57:47Z</dcterms:modified>
</cp:coreProperties>
</file>